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9_2019_2020\"/>
    </mc:Choice>
  </mc:AlternateContent>
  <bookViews>
    <workbookView xWindow="0" yWindow="0" windowWidth="21600" windowHeight="10185" tabRatio="50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C20" i="4" l="1"/>
  <c r="D20" i="4"/>
  <c r="E20" i="4"/>
  <c r="F20" i="4"/>
  <c r="G20" i="4"/>
  <c r="H20" i="4"/>
  <c r="B20" i="4"/>
</calcChain>
</file>

<file path=xl/sharedStrings.xml><?xml version="1.0" encoding="utf-8"?>
<sst xmlns="http://schemas.openxmlformats.org/spreadsheetml/2006/main" count="62" uniqueCount="58">
  <si>
    <t>Ukazatel</t>
  </si>
  <si>
    <t>Celkem</t>
  </si>
  <si>
    <t>září</t>
  </si>
  <si>
    <t>říjen</t>
  </si>
  <si>
    <t>listopad</t>
  </si>
  <si>
    <t>Vývoz zboží</t>
  </si>
  <si>
    <t>Vývoz služeb</t>
  </si>
  <si>
    <t>Dovoz zboží</t>
  </si>
  <si>
    <t>Dovoz služeb</t>
  </si>
  <si>
    <t>Index ve čtvrtletí</t>
  </si>
  <si>
    <t>I.</t>
  </si>
  <si>
    <t>II.</t>
  </si>
  <si>
    <t>III.</t>
  </si>
  <si>
    <t>IV.</t>
  </si>
  <si>
    <t>HDP v mil. Kč</t>
  </si>
  <si>
    <t>Položka</t>
  </si>
  <si>
    <t>Poznámka:
HDP je uváděn v běžných cenách. Index proti předchozímu čtvrtletí je počítán ve stálých cenách a je očištěn o vliv sezónnosti a nestejného počtu pracovních dní.</t>
  </si>
  <si>
    <r>
      <t xml:space="preserve">Zaměstnanost v České republice
</t>
    </r>
    <r>
      <rPr>
        <sz val="12"/>
        <color rgb="FF000000"/>
        <rFont val="Times New Roman"/>
        <family val="1"/>
        <charset val="238"/>
      </rPr>
      <t>(v tis. osob)</t>
    </r>
  </si>
  <si>
    <t>Zaměstnaní muži</t>
  </si>
  <si>
    <t>Zaměstnané ženy</t>
  </si>
  <si>
    <t>Nezaměstnané ženy</t>
  </si>
  <si>
    <t>Nezaměstnaní muži</t>
  </si>
  <si>
    <t>prosinec</t>
  </si>
  <si>
    <t>Leden
2020</t>
  </si>
  <si>
    <t>Poznámka:
Údaje o zaměstnaných a nezaměstnaných jsou očištěné od sezónních vlivů a zahrnují osoby od 15 do 64 let.</t>
  </si>
  <si>
    <t>ženy</t>
  </si>
  <si>
    <t>muži</t>
  </si>
  <si>
    <t>ČR</t>
  </si>
  <si>
    <t>Učitelé v regionálním školství v ČR v roce 2018</t>
  </si>
  <si>
    <t>Moravskoslezský</t>
  </si>
  <si>
    <t>Kraj</t>
  </si>
  <si>
    <t>V MŠ</t>
  </si>
  <si>
    <t>Na ZŠ</t>
  </si>
  <si>
    <t>Na SŠ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</si>
  <si>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</si>
  <si>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</si>
  <si>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</si>
  <si>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</si>
  <si>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</si>
  <si>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</si>
  <si>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</si>
  <si>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</si>
  <si>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</si>
  <si>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</si>
  <si>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</si>
  <si>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</si>
  <si>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Poznámka: 
V údajích převzatých z databáze MŠMT celkový počet učitelů zahrnuje i konzervatoře
a vyšší odborné školy.</t>
  </si>
  <si>
    <t>Země</t>
  </si>
  <si>
    <t>Rekreace a kultura</t>
  </si>
  <si>
    <t>Stravovací a ubytovací služby</t>
  </si>
  <si>
    <t>Česká republika</t>
  </si>
  <si>
    <t>Finsko</t>
  </si>
  <si>
    <t>Irsko</t>
  </si>
  <si>
    <t>Itálie</t>
  </si>
  <si>
    <t>Poznámka:
Údaje ukazují podíl na celkových výdajích na konečnou spotřebu domácností
v běžných cenách.</t>
  </si>
  <si>
    <r>
      <t xml:space="preserve">Mezinárodní srovnání vybraných výdajů na konečnou spotřebu domácností
</t>
    </r>
    <r>
      <rPr>
        <sz val="12"/>
        <color rgb="FF000000"/>
        <rFont val="Arial"/>
        <family val="2"/>
        <charset val="238"/>
      </rPr>
      <t>(v %)</t>
    </r>
  </si>
  <si>
    <t>Vybrané údaje hrubého domácího produktu ČR v r. 2019</t>
  </si>
  <si>
    <t>Pardubický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</si>
</sst>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?,??0.0"/>
    <numFmt numFmtId="165" formatCode="??0.0"/>
    <numFmt numFmtId="166" formatCode="#,##0.0"/>
    <numFmt numFmtId="167" formatCode="?,???,???"/>
    <numFmt numFmtId="168" formatCode="???,???"/>
    <numFmt numFmtId="171" formatCode="?0.0"/>
    <numFmt numFmtId="174" formatCode="??,??0"/>
  </numFmts>
  <fonts count="10" x14ac:knownFonts="1"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0" fontId="2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" fontId="6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7" fontId="8" fillId="0" borderId="5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" fillId="0" borderId="8" xfId="0" quotePrefix="1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7" xfId="0" applyNumberFormat="1" applyFont="1" applyBorder="1" applyAlignment="1">
      <alignment horizontal="left" vertical="center" indent="1"/>
    </xf>
    <xf numFmtId="166" fontId="8" fillId="0" borderId="9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indent="1"/>
    </xf>
    <xf numFmtId="168" fontId="0" fillId="0" borderId="3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indent="1"/>
    </xf>
    <xf numFmtId="168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indent="1"/>
    </xf>
    <xf numFmtId="168" fontId="0" fillId="0" borderId="1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168" fontId="0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164" fontId="9" fillId="0" borderId="1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164" fontId="9" fillId="0" borderId="1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171" fontId="2" fillId="2" borderId="2" xfId="0" applyNumberFormat="1" applyFont="1" applyFill="1" applyBorder="1" applyAlignment="1">
      <alignment horizontal="center" vertical="center"/>
    </xf>
    <xf numFmtId="171" fontId="2" fillId="2" borderId="6" xfId="0" applyNumberFormat="1" applyFont="1" applyFill="1" applyBorder="1" applyAlignment="1">
      <alignment horizontal="center" vertical="center"/>
    </xf>
    <xf numFmtId="171" fontId="2" fillId="2" borderId="5" xfId="0" applyNumberFormat="1" applyFont="1" applyFill="1" applyBorder="1" applyAlignment="1">
      <alignment horizontal="center" vertical="center"/>
    </xf>
    <xf numFmtId="171" fontId="2" fillId="2" borderId="15" xfId="0" applyNumberFormat="1" applyFont="1" applyFill="1" applyBorder="1" applyAlignment="1">
      <alignment horizontal="center" vertical="center"/>
    </xf>
    <xf numFmtId="171" fontId="2" fillId="2" borderId="1" xfId="0" applyNumberFormat="1" applyFont="1" applyFill="1" applyBorder="1" applyAlignment="1">
      <alignment horizontal="center" vertical="center"/>
    </xf>
    <xf numFmtId="171" fontId="2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4" fontId="0" fillId="0" borderId="10" xfId="0" applyNumberFormat="1" applyFont="1" applyBorder="1" applyAlignment="1">
      <alignment horizontal="center" vertical="center"/>
    </xf>
    <xf numFmtId="174" fontId="0" fillId="0" borderId="3" xfId="0" applyNumberFormat="1" applyFont="1" applyBorder="1" applyAlignment="1">
      <alignment horizontal="center" vertical="center"/>
    </xf>
    <xf numFmtId="174" fontId="0" fillId="0" borderId="4" xfId="0" applyNumberFormat="1" applyFont="1" applyBorder="1" applyAlignment="1">
      <alignment horizontal="center" vertical="center"/>
    </xf>
    <xf numFmtId="174" fontId="0" fillId="0" borderId="1" xfId="0" applyNumberFormat="1" applyFont="1" applyBorder="1" applyAlignment="1">
      <alignment horizontal="center" vertical="center"/>
    </xf>
  </cellXfs>
  <cellStyles count="17">
    <cellStyle name="Normální" xfId="0" builtinId="0"/>
    <cellStyle name="normální 10" xfId="5"/>
    <cellStyle name="Normální 11" xfId="12"/>
    <cellStyle name="Normální 12" xfId="2"/>
    <cellStyle name="Normální 13" xfId="13"/>
    <cellStyle name="Normální 14" xfId="14"/>
    <cellStyle name="Normální 15" xfId="15"/>
    <cellStyle name="Normální 16" xfId="16"/>
    <cellStyle name="normální 2" xfId="4"/>
    <cellStyle name="Normální 3" xfId="3"/>
    <cellStyle name="Normální 4" xfId="6"/>
    <cellStyle name="Normální 5" xfId="7"/>
    <cellStyle name="Normální 6" xfId="8"/>
    <cellStyle name="Normální 7" xfId="9"/>
    <cellStyle name="Normální 8" xfId="10"/>
    <cellStyle name="Normální 9" xfId="11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03" zoomScaleNormal="103" workbookViewId="0">
      <selection activeCell="H8" sqref="H8"/>
    </sheetView>
  </sheetViews>
  <sheetFormatPr defaultRowHeight="15" x14ac:dyDescent="0.2"/>
  <cols>
    <col min="1" max="1" width="14.77734375" style="1" customWidth="1"/>
    <col min="2" max="2" width="12.44140625" style="1" customWidth="1"/>
    <col min="3" max="6" width="8.44140625" style="1" customWidth="1"/>
    <col min="7" max="1020" width="8.88671875" style="1" customWidth="1"/>
    <col min="1021" max="16384" width="8.88671875" style="1"/>
  </cols>
  <sheetData>
    <row r="1" spans="1:6" ht="17.649999999999999" customHeight="1" x14ac:dyDescent="0.25">
      <c r="A1" s="50" t="s">
        <v>56</v>
      </c>
      <c r="B1" s="50"/>
      <c r="C1" s="50"/>
      <c r="D1" s="50"/>
      <c r="E1" s="50"/>
      <c r="F1" s="50"/>
    </row>
    <row r="4" spans="1:6" s="5" customFormat="1" ht="33.4" customHeight="1" x14ac:dyDescent="0.2">
      <c r="A4" s="45" t="s">
        <v>15</v>
      </c>
      <c r="B4" s="44" t="s">
        <v>14</v>
      </c>
      <c r="C4" s="44" t="s">
        <v>9</v>
      </c>
      <c r="D4" s="44"/>
      <c r="E4" s="44"/>
      <c r="F4" s="44"/>
    </row>
    <row r="5" spans="1:6" s="5" customFormat="1" ht="33.4" customHeight="1" thickBot="1" x14ac:dyDescent="0.25">
      <c r="A5" s="46"/>
      <c r="B5" s="47"/>
      <c r="C5" s="13" t="s">
        <v>10</v>
      </c>
      <c r="D5" s="13" t="s">
        <v>11</v>
      </c>
      <c r="E5" s="13" t="s">
        <v>12</v>
      </c>
      <c r="F5" s="13" t="s">
        <v>13</v>
      </c>
    </row>
    <row r="6" spans="1:6" s="5" customFormat="1" ht="33.4" customHeight="1" thickTop="1" x14ac:dyDescent="0.2">
      <c r="A6" s="10" t="s">
        <v>5</v>
      </c>
      <c r="B6" s="6">
        <v>3579563</v>
      </c>
      <c r="C6" s="7">
        <v>97.9</v>
      </c>
      <c r="D6" s="7">
        <v>102.6</v>
      </c>
      <c r="E6" s="7">
        <v>99.3</v>
      </c>
      <c r="F6" s="7">
        <v>98</v>
      </c>
    </row>
    <row r="7" spans="1:6" s="5" customFormat="1" ht="33.4" customHeight="1" x14ac:dyDescent="0.2">
      <c r="A7" s="10" t="s">
        <v>6</v>
      </c>
      <c r="B7" s="6">
        <v>692446</v>
      </c>
      <c r="C7" s="7">
        <v>100.4</v>
      </c>
      <c r="D7" s="7">
        <v>99.5</v>
      </c>
      <c r="E7" s="7">
        <v>100.7</v>
      </c>
      <c r="F7" s="7">
        <v>101.4</v>
      </c>
    </row>
    <row r="8" spans="1:6" s="5" customFormat="1" ht="33.4" customHeight="1" x14ac:dyDescent="0.2">
      <c r="A8" s="11" t="s">
        <v>7</v>
      </c>
      <c r="B8" s="6">
        <v>3339187</v>
      </c>
      <c r="C8" s="7">
        <v>99.9</v>
      </c>
      <c r="D8" s="7">
        <v>99.5</v>
      </c>
      <c r="E8" s="7">
        <v>99.6</v>
      </c>
      <c r="F8" s="7">
        <v>100.2</v>
      </c>
    </row>
    <row r="9" spans="1:6" s="5" customFormat="1" ht="33.4" customHeight="1" x14ac:dyDescent="0.2">
      <c r="A9" s="12" t="s">
        <v>8</v>
      </c>
      <c r="B9" s="8">
        <v>587105</v>
      </c>
      <c r="C9" s="9">
        <v>98.9</v>
      </c>
      <c r="D9" s="9">
        <v>101</v>
      </c>
      <c r="E9" s="9">
        <v>107.4</v>
      </c>
      <c r="F9" s="9">
        <v>106.6</v>
      </c>
    </row>
    <row r="11" spans="1:6" ht="59.25" customHeight="1" x14ac:dyDescent="0.2">
      <c r="A11" s="48" t="s">
        <v>16</v>
      </c>
      <c r="B11" s="49"/>
      <c r="C11" s="49"/>
      <c r="D11" s="49"/>
      <c r="E11" s="49"/>
      <c r="F11" s="49"/>
    </row>
  </sheetData>
  <mergeCells count="5">
    <mergeCell ref="C4:F4"/>
    <mergeCell ref="A4:A5"/>
    <mergeCell ref="B4:B5"/>
    <mergeCell ref="A11:F11"/>
    <mergeCell ref="A1:F1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sqref="A1:F1"/>
    </sheetView>
  </sheetViews>
  <sheetFormatPr defaultRowHeight="15.75" x14ac:dyDescent="0.25"/>
  <cols>
    <col min="1" max="1" width="17.109375" style="2" customWidth="1"/>
    <col min="2" max="6" width="9.33203125" style="2" customWidth="1"/>
    <col min="7" max="1016" width="13.88671875" style="2" customWidth="1"/>
    <col min="1017" max="16384" width="8.88671875" style="2"/>
  </cols>
  <sheetData>
    <row r="1" spans="1:6" ht="37.9" customHeight="1" x14ac:dyDescent="0.25">
      <c r="A1" s="53" t="s">
        <v>17</v>
      </c>
      <c r="B1" s="53"/>
      <c r="C1" s="53"/>
      <c r="D1" s="53"/>
      <c r="E1" s="53"/>
      <c r="F1" s="53"/>
    </row>
    <row r="4" spans="1:6" s="3" customFormat="1" ht="28.9" customHeight="1" x14ac:dyDescent="0.2">
      <c r="A4" s="56" t="s">
        <v>0</v>
      </c>
      <c r="B4" s="56">
        <v>2019</v>
      </c>
      <c r="C4" s="56"/>
      <c r="D4" s="56"/>
      <c r="E4" s="56"/>
      <c r="F4" s="51" t="s">
        <v>23</v>
      </c>
    </row>
    <row r="5" spans="1:6" s="3" customFormat="1" ht="28.9" customHeight="1" x14ac:dyDescent="0.2">
      <c r="A5" s="56"/>
      <c r="B5" s="25" t="s">
        <v>2</v>
      </c>
      <c r="C5" s="25" t="s">
        <v>3</v>
      </c>
      <c r="D5" s="25" t="s">
        <v>4</v>
      </c>
      <c r="E5" s="25" t="s">
        <v>22</v>
      </c>
      <c r="F5" s="52"/>
    </row>
    <row r="6" spans="1:6" s="3" customFormat="1" ht="28.9" customHeight="1" x14ac:dyDescent="0.2">
      <c r="A6" s="26" t="s">
        <v>18</v>
      </c>
      <c r="B6" s="31">
        <v>2860.6</v>
      </c>
      <c r="C6" s="27">
        <v>2859.6</v>
      </c>
      <c r="D6" s="31">
        <v>2860.7</v>
      </c>
      <c r="E6" s="27">
        <v>2862.1</v>
      </c>
      <c r="F6" s="31">
        <v>2869.1</v>
      </c>
    </row>
    <row r="7" spans="1:6" s="3" customFormat="1" ht="28.9" customHeight="1" x14ac:dyDescent="0.2">
      <c r="A7" s="28" t="s">
        <v>19</v>
      </c>
      <c r="B7" s="32">
        <v>2293.1</v>
      </c>
      <c r="C7" s="24">
        <v>2291.9</v>
      </c>
      <c r="D7" s="32">
        <v>2265.4</v>
      </c>
      <c r="E7" s="24">
        <v>2287.9</v>
      </c>
      <c r="F7" s="32">
        <v>2290.1</v>
      </c>
    </row>
    <row r="8" spans="1:6" s="3" customFormat="1" ht="28.9" customHeight="1" x14ac:dyDescent="0.2">
      <c r="A8" s="28" t="s">
        <v>21</v>
      </c>
      <c r="B8" s="32">
        <v>55.1</v>
      </c>
      <c r="C8" s="24">
        <v>54.1</v>
      </c>
      <c r="D8" s="32">
        <v>55.7</v>
      </c>
      <c r="E8" s="24">
        <v>53.5</v>
      </c>
      <c r="F8" s="32">
        <v>56.5</v>
      </c>
    </row>
    <row r="9" spans="1:6" s="3" customFormat="1" ht="28.9" customHeight="1" x14ac:dyDescent="0.2">
      <c r="A9" s="29" t="s">
        <v>20</v>
      </c>
      <c r="B9" s="14">
        <v>57.7</v>
      </c>
      <c r="C9" s="30">
        <v>57.5</v>
      </c>
      <c r="D9" s="14">
        <v>54.7</v>
      </c>
      <c r="E9" s="30">
        <v>53.7</v>
      </c>
      <c r="F9" s="14">
        <v>53.4</v>
      </c>
    </row>
    <row r="11" spans="1:6" ht="45.4" customHeight="1" x14ac:dyDescent="0.25">
      <c r="A11" s="54" t="s">
        <v>24</v>
      </c>
      <c r="B11" s="55"/>
      <c r="C11" s="55"/>
      <c r="D11" s="55"/>
      <c r="E11" s="55"/>
      <c r="F11" s="55"/>
    </row>
  </sheetData>
  <mergeCells count="5">
    <mergeCell ref="F4:F5"/>
    <mergeCell ref="A1:F1"/>
    <mergeCell ref="A11:F11"/>
    <mergeCell ref="A4:A5"/>
    <mergeCell ref="B4:E4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G1"/>
    </sheetView>
  </sheetViews>
  <sheetFormatPr defaultRowHeight="15" x14ac:dyDescent="0.2"/>
  <cols>
    <col min="1" max="1" width="16.109375" style="1" customWidth="1"/>
    <col min="2" max="7" width="8.21875" style="1" customWidth="1"/>
    <col min="8" max="1002" width="8.88671875" style="1" customWidth="1"/>
    <col min="1003" max="16384" width="8.88671875" style="1"/>
  </cols>
  <sheetData>
    <row r="1" spans="1:7" ht="30" customHeight="1" x14ac:dyDescent="0.25">
      <c r="A1" s="50" t="s">
        <v>55</v>
      </c>
      <c r="B1" s="61"/>
      <c r="C1" s="61"/>
      <c r="D1" s="61"/>
      <c r="E1" s="61"/>
      <c r="F1" s="61"/>
      <c r="G1" s="61"/>
    </row>
    <row r="4" spans="1:7" ht="28.35" customHeight="1" x14ac:dyDescent="0.2">
      <c r="A4" s="57" t="s">
        <v>47</v>
      </c>
      <c r="B4" s="59" t="s">
        <v>48</v>
      </c>
      <c r="C4" s="59"/>
      <c r="D4" s="60"/>
      <c r="E4" s="59" t="s">
        <v>49</v>
      </c>
      <c r="F4" s="59"/>
      <c r="G4" s="60"/>
    </row>
    <row r="5" spans="1:7" ht="28.35" customHeight="1" x14ac:dyDescent="0.2">
      <c r="A5" s="58"/>
      <c r="B5" s="33">
        <v>2010</v>
      </c>
      <c r="C5" s="33">
        <v>2015</v>
      </c>
      <c r="D5" s="33">
        <v>2018</v>
      </c>
      <c r="E5" s="33">
        <v>2010</v>
      </c>
      <c r="F5" s="33">
        <v>2015</v>
      </c>
      <c r="G5" s="43">
        <v>2018</v>
      </c>
    </row>
    <row r="6" spans="1:7" ht="28.35" customHeight="1" x14ac:dyDescent="0.2">
      <c r="A6" s="40" t="s">
        <v>50</v>
      </c>
      <c r="B6" s="34">
        <v>9.1999999999999993</v>
      </c>
      <c r="C6" s="35">
        <v>8.6</v>
      </c>
      <c r="D6" s="35">
        <v>8.9</v>
      </c>
      <c r="E6" s="35">
        <v>8.1999999999999993</v>
      </c>
      <c r="F6" s="34">
        <v>8.6999999999999993</v>
      </c>
      <c r="G6" s="35">
        <v>8.9</v>
      </c>
    </row>
    <row r="7" spans="1:7" ht="28.35" customHeight="1" x14ac:dyDescent="0.2">
      <c r="A7" s="41" t="s">
        <v>51</v>
      </c>
      <c r="B7" s="36">
        <v>11.9</v>
      </c>
      <c r="C7" s="37">
        <v>10.5</v>
      </c>
      <c r="D7" s="37">
        <v>10.3</v>
      </c>
      <c r="E7" s="37">
        <v>6.3</v>
      </c>
      <c r="F7" s="36">
        <v>6.4</v>
      </c>
      <c r="G7" s="37">
        <v>6.7</v>
      </c>
    </row>
    <row r="8" spans="1:7" ht="28.35" customHeight="1" x14ac:dyDescent="0.2">
      <c r="A8" s="41" t="s">
        <v>52</v>
      </c>
      <c r="B8" s="36">
        <v>7.1</v>
      </c>
      <c r="C8" s="37">
        <v>6.3</v>
      </c>
      <c r="D8" s="37">
        <v>5.8</v>
      </c>
      <c r="E8" s="37">
        <v>14.9</v>
      </c>
      <c r="F8" s="36">
        <v>14.7</v>
      </c>
      <c r="G8" s="37">
        <v>16.7</v>
      </c>
    </row>
    <row r="9" spans="1:7" ht="28.35" customHeight="1" x14ac:dyDescent="0.2">
      <c r="A9" s="42" t="s">
        <v>53</v>
      </c>
      <c r="B9" s="38">
        <v>7.2</v>
      </c>
      <c r="C9" s="39">
        <v>6.6</v>
      </c>
      <c r="D9" s="39">
        <v>6.7</v>
      </c>
      <c r="E9" s="39">
        <v>9.4</v>
      </c>
      <c r="F9" s="38">
        <v>10</v>
      </c>
      <c r="G9" s="39">
        <v>10.3</v>
      </c>
    </row>
    <row r="11" spans="1:7" ht="42.75" customHeight="1" x14ac:dyDescent="0.2">
      <c r="A11" s="48" t="s">
        <v>54</v>
      </c>
      <c r="B11" s="49"/>
      <c r="C11" s="49"/>
      <c r="D11" s="49"/>
      <c r="E11" s="49"/>
      <c r="F11" s="49"/>
      <c r="G11" s="49"/>
    </row>
  </sheetData>
  <mergeCells count="5">
    <mergeCell ref="A11:G11"/>
    <mergeCell ref="A4:A5"/>
    <mergeCell ref="B4:D4"/>
    <mergeCell ref="E4:G4"/>
    <mergeCell ref="A1:G1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22" sqref="A22:H22"/>
    </sheetView>
  </sheetViews>
  <sheetFormatPr defaultRowHeight="17.850000000000001" customHeight="1" x14ac:dyDescent="0.2"/>
  <cols>
    <col min="1" max="1" width="16.6640625" style="1" customWidth="1"/>
    <col min="2" max="2" width="8.21875" style="1" customWidth="1"/>
    <col min="3" max="3" width="8.21875" style="4" customWidth="1"/>
    <col min="4" max="4" width="8" style="1" customWidth="1"/>
    <col min="5" max="8" width="7.33203125" style="1" customWidth="1"/>
    <col min="9" max="998" width="8.88671875" style="1" customWidth="1"/>
    <col min="999" max="16384" width="8.88671875" style="1"/>
  </cols>
  <sheetData>
    <row r="1" spans="1:8" ht="17.850000000000001" customHeight="1" x14ac:dyDescent="0.25">
      <c r="A1" s="61" t="s">
        <v>28</v>
      </c>
      <c r="B1" s="61"/>
      <c r="C1" s="61"/>
      <c r="D1" s="61"/>
      <c r="E1" s="61"/>
      <c r="F1" s="61"/>
      <c r="G1" s="61"/>
      <c r="H1" s="61"/>
    </row>
    <row r="4" spans="1:8" ht="22.9" customHeight="1" x14ac:dyDescent="0.2">
      <c r="A4" s="62" t="s">
        <v>30</v>
      </c>
      <c r="B4" s="62" t="s">
        <v>1</v>
      </c>
      <c r="C4" s="62"/>
      <c r="D4" s="62" t="s">
        <v>31</v>
      </c>
      <c r="E4" s="62" t="s">
        <v>32</v>
      </c>
      <c r="F4" s="62"/>
      <c r="G4" s="62" t="s">
        <v>33</v>
      </c>
      <c r="H4" s="62"/>
    </row>
    <row r="5" spans="1:8" ht="22.9" customHeight="1" thickBot="1" x14ac:dyDescent="0.25">
      <c r="A5" s="63"/>
      <c r="B5" s="17" t="s">
        <v>25</v>
      </c>
      <c r="C5" s="17" t="s">
        <v>26</v>
      </c>
      <c r="D5" s="63"/>
      <c r="E5" s="17" t="s">
        <v>25</v>
      </c>
      <c r="F5" s="17" t="s">
        <v>26</v>
      </c>
      <c r="G5" s="17" t="s">
        <v>25</v>
      </c>
      <c r="H5" s="17" t="s">
        <v>26</v>
      </c>
    </row>
    <row r="6" spans="1:8" ht="22.9" customHeight="1" x14ac:dyDescent="0.2">
      <c r="A6" s="20" t="s">
        <v>34</v>
      </c>
      <c r="B6" s="21">
        <v>13644</v>
      </c>
      <c r="C6" s="64">
        <v>3846</v>
      </c>
      <c r="D6" s="64">
        <v>3746</v>
      </c>
      <c r="E6" s="64">
        <v>5825</v>
      </c>
      <c r="F6" s="64">
        <v>1139</v>
      </c>
      <c r="G6" s="64">
        <v>3623</v>
      </c>
      <c r="H6" s="64">
        <v>2270</v>
      </c>
    </row>
    <row r="7" spans="1:8" ht="22.9" customHeight="1" x14ac:dyDescent="0.2">
      <c r="A7" s="15" t="s">
        <v>35</v>
      </c>
      <c r="B7" s="16">
        <v>13825</v>
      </c>
      <c r="C7" s="65">
        <v>2555</v>
      </c>
      <c r="D7" s="65">
        <v>4324</v>
      </c>
      <c r="E7" s="65">
        <v>7255</v>
      </c>
      <c r="F7" s="65">
        <v>1112</v>
      </c>
      <c r="G7" s="65">
        <v>2202</v>
      </c>
      <c r="H7" s="65">
        <v>1385</v>
      </c>
    </row>
    <row r="8" spans="1:8" ht="22.9" customHeight="1" x14ac:dyDescent="0.2">
      <c r="A8" s="15" t="s">
        <v>36</v>
      </c>
      <c r="B8" s="16">
        <v>6607</v>
      </c>
      <c r="C8" s="65">
        <v>1747</v>
      </c>
      <c r="D8" s="65">
        <v>1834</v>
      </c>
      <c r="E8" s="65">
        <v>3271</v>
      </c>
      <c r="F8" s="65">
        <v>639</v>
      </c>
      <c r="G8" s="65">
        <v>1436</v>
      </c>
      <c r="H8" s="65">
        <v>1049</v>
      </c>
    </row>
    <row r="9" spans="1:8" ht="22.9" customHeight="1" x14ac:dyDescent="0.2">
      <c r="A9" s="15" t="s">
        <v>37</v>
      </c>
      <c r="B9" s="16">
        <v>5806</v>
      </c>
      <c r="C9" s="65">
        <v>1306</v>
      </c>
      <c r="D9" s="65">
        <v>1618</v>
      </c>
      <c r="E9" s="65">
        <v>2951</v>
      </c>
      <c r="F9" s="65">
        <v>495</v>
      </c>
      <c r="G9" s="65">
        <v>1172</v>
      </c>
      <c r="H9" s="65">
        <v>748</v>
      </c>
    </row>
    <row r="10" spans="1:8" ht="22.9" customHeight="1" x14ac:dyDescent="0.2">
      <c r="A10" s="15" t="s">
        <v>38</v>
      </c>
      <c r="B10" s="16">
        <v>2798</v>
      </c>
      <c r="C10" s="65">
        <v>656</v>
      </c>
      <c r="D10" s="65">
        <v>748</v>
      </c>
      <c r="E10" s="65">
        <v>1437</v>
      </c>
      <c r="F10" s="65">
        <v>282</v>
      </c>
      <c r="G10" s="65">
        <v>598</v>
      </c>
      <c r="H10" s="65">
        <v>364</v>
      </c>
    </row>
    <row r="11" spans="1:8" ht="22.9" customHeight="1" x14ac:dyDescent="0.2">
      <c r="A11" s="15" t="s">
        <v>39</v>
      </c>
      <c r="B11" s="16">
        <v>8434</v>
      </c>
      <c r="C11" s="65">
        <v>1981</v>
      </c>
      <c r="D11" s="65">
        <v>2220</v>
      </c>
      <c r="E11" s="65">
        <v>4411</v>
      </c>
      <c r="F11" s="65">
        <v>784</v>
      </c>
      <c r="G11" s="65">
        <v>1728</v>
      </c>
      <c r="H11" s="65">
        <v>1144</v>
      </c>
    </row>
    <row r="12" spans="1:8" ht="22.9" customHeight="1" x14ac:dyDescent="0.2">
      <c r="A12" s="15" t="s">
        <v>40</v>
      </c>
      <c r="B12" s="16">
        <v>4499</v>
      </c>
      <c r="C12" s="65">
        <v>1050</v>
      </c>
      <c r="D12" s="65">
        <v>1259</v>
      </c>
      <c r="E12" s="65">
        <v>2406</v>
      </c>
      <c r="F12" s="65">
        <v>430</v>
      </c>
      <c r="G12" s="65">
        <v>817</v>
      </c>
      <c r="H12" s="65">
        <v>605</v>
      </c>
    </row>
    <row r="13" spans="1:8" ht="22.9" customHeight="1" x14ac:dyDescent="0.2">
      <c r="A13" s="15" t="s">
        <v>41</v>
      </c>
      <c r="B13" s="16">
        <v>5733</v>
      </c>
      <c r="C13" s="65">
        <v>1542</v>
      </c>
      <c r="D13" s="65">
        <v>1583</v>
      </c>
      <c r="E13" s="65">
        <v>2919</v>
      </c>
      <c r="F13" s="65">
        <v>592</v>
      </c>
      <c r="G13" s="65">
        <v>1198</v>
      </c>
      <c r="H13" s="65">
        <v>927</v>
      </c>
    </row>
    <row r="14" spans="1:8" ht="22.9" customHeight="1" x14ac:dyDescent="0.2">
      <c r="A14" s="15" t="s">
        <v>57</v>
      </c>
      <c r="B14" s="16">
        <v>5460</v>
      </c>
      <c r="C14" s="65">
        <v>1335</v>
      </c>
      <c r="D14" s="65">
        <v>1520</v>
      </c>
      <c r="E14" s="65">
        <v>2717</v>
      </c>
      <c r="F14" s="65">
        <v>464</v>
      </c>
      <c r="G14" s="65">
        <v>1174</v>
      </c>
      <c r="H14" s="65">
        <v>816</v>
      </c>
    </row>
    <row r="15" spans="1:8" ht="22.9" customHeight="1" x14ac:dyDescent="0.2">
      <c r="A15" s="15" t="s">
        <v>42</v>
      </c>
      <c r="B15" s="16">
        <v>5282</v>
      </c>
      <c r="C15" s="65">
        <v>1393</v>
      </c>
      <c r="D15" s="65">
        <v>1505</v>
      </c>
      <c r="E15" s="65">
        <v>2650</v>
      </c>
      <c r="F15" s="65">
        <v>546</v>
      </c>
      <c r="G15" s="65">
        <v>1095</v>
      </c>
      <c r="H15" s="65">
        <v>829</v>
      </c>
    </row>
    <row r="16" spans="1:8" ht="22.9" customHeight="1" x14ac:dyDescent="0.2">
      <c r="A16" s="15" t="s">
        <v>43</v>
      </c>
      <c r="B16" s="16">
        <v>12112</v>
      </c>
      <c r="C16" s="65">
        <v>2914</v>
      </c>
      <c r="D16" s="65">
        <v>3427</v>
      </c>
      <c r="E16" s="65">
        <v>5997</v>
      </c>
      <c r="F16" s="65">
        <v>1157</v>
      </c>
      <c r="G16" s="65">
        <v>2516</v>
      </c>
      <c r="H16" s="65">
        <v>1651</v>
      </c>
    </row>
    <row r="17" spans="1:8" ht="22.9" customHeight="1" x14ac:dyDescent="0.2">
      <c r="A17" s="15" t="s">
        <v>44</v>
      </c>
      <c r="B17" s="16">
        <v>6806</v>
      </c>
      <c r="C17" s="65">
        <v>1626</v>
      </c>
      <c r="D17" s="65">
        <v>1870</v>
      </c>
      <c r="E17" s="65">
        <v>3316</v>
      </c>
      <c r="F17" s="65">
        <v>611</v>
      </c>
      <c r="G17" s="65">
        <v>1567</v>
      </c>
      <c r="H17" s="65">
        <v>967</v>
      </c>
    </row>
    <row r="18" spans="1:8" ht="22.9" customHeight="1" x14ac:dyDescent="0.2">
      <c r="A18" s="15" t="s">
        <v>45</v>
      </c>
      <c r="B18" s="16">
        <v>6016</v>
      </c>
      <c r="C18" s="65">
        <v>1585</v>
      </c>
      <c r="D18" s="65">
        <v>1634</v>
      </c>
      <c r="E18" s="65">
        <v>3028</v>
      </c>
      <c r="F18" s="65">
        <v>586</v>
      </c>
      <c r="G18" s="65">
        <v>1303</v>
      </c>
      <c r="H18" s="65">
        <v>923</v>
      </c>
    </row>
    <row r="19" spans="1:8" ht="22.9" customHeight="1" thickBot="1" x14ac:dyDescent="0.25">
      <c r="A19" s="22" t="s">
        <v>29</v>
      </c>
      <c r="B19" s="23">
        <v>12246</v>
      </c>
      <c r="C19" s="66">
        <v>2745</v>
      </c>
      <c r="D19" s="66">
        <v>3293</v>
      </c>
      <c r="E19" s="66">
        <v>6219</v>
      </c>
      <c r="F19" s="66">
        <v>1108</v>
      </c>
      <c r="G19" s="66">
        <v>2592</v>
      </c>
      <c r="H19" s="66">
        <v>1526</v>
      </c>
    </row>
    <row r="20" spans="1:8" ht="22.9" customHeight="1" x14ac:dyDescent="0.2">
      <c r="A20" s="18" t="s">
        <v>27</v>
      </c>
      <c r="B20" s="19">
        <f>SUM(B6:B19)</f>
        <v>109268</v>
      </c>
      <c r="C20" s="67">
        <f t="shared" ref="C20:H20" si="0">SUM(C6:C19)</f>
        <v>26281</v>
      </c>
      <c r="D20" s="67">
        <f t="shared" si="0"/>
        <v>30581</v>
      </c>
      <c r="E20" s="67">
        <f t="shared" si="0"/>
        <v>54402</v>
      </c>
      <c r="F20" s="67">
        <f t="shared" si="0"/>
        <v>9945</v>
      </c>
      <c r="G20" s="67">
        <f t="shared" si="0"/>
        <v>23021</v>
      </c>
      <c r="H20" s="67">
        <f t="shared" si="0"/>
        <v>15204</v>
      </c>
    </row>
    <row r="22" spans="1:8" ht="53.65" customHeight="1" x14ac:dyDescent="0.2">
      <c r="A22" s="48" t="s">
        <v>46</v>
      </c>
      <c r="B22" s="49"/>
      <c r="C22" s="49"/>
      <c r="D22" s="49"/>
      <c r="E22" s="49"/>
      <c r="F22" s="49"/>
      <c r="G22" s="49"/>
      <c r="H22" s="49"/>
    </row>
  </sheetData>
  <mergeCells count="7">
    <mergeCell ref="A22:H22"/>
    <mergeCell ref="A4:A5"/>
    <mergeCell ref="A1:H1"/>
    <mergeCell ref="B4:C4"/>
    <mergeCell ref="D4:D5"/>
    <mergeCell ref="E4:F4"/>
    <mergeCell ref="G4:H4"/>
  </mergeCells>
  <printOptions horizontalCentered="1" verticalCentered="1"/>
  <pageMargins left="0.78749999999999998" right="0.78749999999999998" top="0.78749999999999998" bottom="1.5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Konůpek</dc:creator>
  <dc:description/>
  <cp:lastModifiedBy>Valeš Vít</cp:lastModifiedBy>
  <cp:revision>1</cp:revision>
  <cp:lastPrinted>2020-03-14T17:27:52Z</cp:lastPrinted>
  <dcterms:created xsi:type="dcterms:W3CDTF">2019-06-07T08:39:43Z</dcterms:created>
  <dcterms:modified xsi:type="dcterms:W3CDTF">2020-03-23T16:18:27Z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