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t.vales\Documents\Rozhledy\AAA_redakce\R04_2021_2022\"/>
    </mc:Choice>
  </mc:AlternateContent>
  <bookViews>
    <workbookView xWindow="0" yWindow="0" windowWidth="23040" windowHeight="9060"/>
  </bookViews>
  <sheets>
    <sheet name="List1" sheetId="1" r:id="rId1"/>
    <sheet name="List2" sheetId="2" r:id="rId2"/>
    <sheet name="List3" sheetId="3" r:id="rId3"/>
    <sheet name="Lis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4" l="1"/>
  <c r="D20" i="4"/>
  <c r="E20" i="4"/>
  <c r="B20" i="4"/>
  <c r="C11" i="3" l="1"/>
  <c r="D11" i="3"/>
  <c r="E11" i="3"/>
  <c r="B11" i="3"/>
</calcChain>
</file>

<file path=xl/sharedStrings.xml><?xml version="1.0" encoding="utf-8"?>
<sst xmlns="http://schemas.openxmlformats.org/spreadsheetml/2006/main" count="62" uniqueCount="59">
  <si>
    <t>Celkem</t>
  </si>
  <si>
    <t>I.</t>
  </si>
  <si>
    <t>II.</t>
  </si>
  <si>
    <t>III.</t>
  </si>
  <si>
    <t>IV.</t>
  </si>
  <si>
    <t>Kraj</t>
  </si>
  <si>
    <t>Měsíc</t>
  </si>
  <si>
    <t>Tržby</t>
  </si>
  <si>
    <t>Nové zakázky</t>
  </si>
  <si>
    <t>Červenec</t>
  </si>
  <si>
    <t>Srpen</t>
  </si>
  <si>
    <t>Září</t>
  </si>
  <si>
    <t>domácí</t>
  </si>
  <si>
    <t>ze zahraničí</t>
  </si>
  <si>
    <t>z tuzemska</t>
  </si>
  <si>
    <t>z průmyslové
činnosti</t>
  </si>
  <si>
    <t>z přímého
vývozu</t>
  </si>
  <si>
    <t>Poznámka:
Indexy proti stejnému období předchozího roku jsou očištěny od vlivu počtu pracovních dnů.</t>
  </si>
  <si>
    <t>Tržby a nové zakázky v průmyslu ČR v roce 2021</t>
  </si>
  <si>
    <t>Zahájené byty v ČR</t>
  </si>
  <si>
    <t>Zdroj:
publikace Českého statistického úřadu Stavebnictví – září 2021 uveřejněná na www.czso.cz dne 8. 11. 2021</t>
  </si>
  <si>
    <t>Nová výstavba</t>
  </si>
  <si>
    <t>Změna dokončených staveb</t>
  </si>
  <si>
    <t>Byty</t>
  </si>
  <si>
    <t>V nových rodinných domech</t>
  </si>
  <si>
    <t>V nových bytových domech</t>
  </si>
  <si>
    <t>V nebytových budovách</t>
  </si>
  <si>
    <t>Čtvrtletí roku 2021</t>
  </si>
  <si>
    <t>Čtvrtletí roku 2020</t>
  </si>
  <si>
    <t>Podnikové</t>
  </si>
  <si>
    <t>Veřejné domácí</t>
  </si>
  <si>
    <t>Veřejné zahraniční</t>
  </si>
  <si>
    <t>Ostatní domácí</t>
  </si>
  <si>
    <t>Sektor podnikatelský</t>
  </si>
  <si>
    <t>Sektor vládní</t>
  </si>
  <si>
    <t>Zdroje financování</t>
  </si>
  <si>
    <t>Výdaje na výzkum a vývoj v ČR</t>
  </si>
  <si>
    <t>Zdroj:
publikace ČSÚ Údaje o výzkumu a vývoji (VaV) v České republice pro roky 2005–2020 uveřejněná na www.czso.cz v sekci Statistiky.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</si>
  <si>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</si>
  <si>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</si>
  <si>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</si>
  <si>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</si>
  <si>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</si>
  <si>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</si>
  <si>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</si>
  <si>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</si>
  <si>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</si>
  <si>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</si>
  <si>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</si>
  <si>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</si>
  <si>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</si>
  <si>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</si>
  <si>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t>V domech</t>
  </si>
  <si>
    <t>rodinných</t>
  </si>
  <si>
    <t>bytových</t>
  </si>
  <si>
    <t>nebytových</t>
  </si>
  <si>
    <t>Dokončené byty v ČR v lednu až září 2021</t>
  </si>
  <si>
    <t xml:space="preserve">Poznámka:
Předběžné údaje zpracoval ČSÚ podle sídla stavebního úřadu a aktualizoval je 8. 11. 2021. </t>
  </si>
  <si>
    <t>(v mil. Kč v běžných cenách)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</si>
</sst>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??0.0"/>
    <numFmt numFmtId="165" formatCode="??,???"/>
    <numFmt numFmtId="166" formatCode="m/d"/>
    <numFmt numFmtId="167" formatCode="\$#,##0\ ;\(\$#,##0\)"/>
    <numFmt numFmtId="168" formatCode="####&quot; &quot;"/>
    <numFmt numFmtId="169" formatCode="0_)"/>
    <numFmt numFmtId="170" formatCode="?,???"/>
    <numFmt numFmtId="171" formatCode="???"/>
    <numFmt numFmtId="172" formatCode="#,##0&quot; Kč&quot;;\-#,##0&quot; Kč&quot;"/>
    <numFmt numFmtId="173" formatCode="???.0"/>
  </numFmts>
  <fonts count="23" x14ac:knownFonts="1"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</font>
    <font>
      <sz val="12"/>
      <color rgb="FF000000"/>
      <name val="Arial"/>
      <family val="2"/>
      <charset val="238"/>
    </font>
    <font>
      <u/>
      <sz val="11"/>
      <color rgb="FF0563C1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8"/>
      <name val="Arial"/>
      <family val="2"/>
      <charset val="238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6" fillId="0" borderId="0"/>
    <xf numFmtId="0" fontId="7" fillId="0" borderId="0"/>
    <xf numFmtId="0" fontId="8" fillId="0" borderId="0" applyBorder="0" applyProtection="0"/>
    <xf numFmtId="0" fontId="3" fillId="0" borderId="0">
      <alignment vertical="top"/>
    </xf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3" borderId="9" applyNumberFormat="0" applyFont="0" applyFill="0" applyAlignment="0" applyProtection="0"/>
    <xf numFmtId="0" fontId="14" fillId="3" borderId="9" applyNumberFormat="0" applyFont="0" applyFill="0" applyAlignment="0" applyProtection="0"/>
    <xf numFmtId="166" fontId="14" fillId="3" borderId="0" applyFont="0" applyFill="0" applyBorder="0" applyAlignment="0" applyProtection="0"/>
    <xf numFmtId="3" fontId="14" fillId="3" borderId="0" applyFont="0" applyFill="0" applyBorder="0" applyAlignment="0" applyProtection="0"/>
    <xf numFmtId="167" fontId="14" fillId="3" borderId="0" applyFont="0" applyFill="0" applyBorder="0" applyAlignment="0" applyProtection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4" fillId="3" borderId="0" applyFont="0" applyFill="0" applyBorder="0" applyAlignment="0" applyProtection="0"/>
    <xf numFmtId="0" fontId="16" fillId="3" borderId="0" applyNumberFormat="0" applyFill="0" applyBorder="0" applyAlignment="0" applyProtection="0"/>
    <xf numFmtId="0" fontId="12" fillId="3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169" fontId="19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22" fillId="0" borderId="0"/>
    <xf numFmtId="0" fontId="15" fillId="0" borderId="0">
      <alignment vertical="top"/>
    </xf>
    <xf numFmtId="10" fontId="15" fillId="0" borderId="0" applyFill="0" applyBorder="0" applyProtection="0">
      <alignment vertical="top"/>
    </xf>
    <xf numFmtId="0" fontId="15" fillId="0" borderId="0" applyFill="0" applyBorder="0" applyProtection="0">
      <alignment vertical="top"/>
    </xf>
    <xf numFmtId="0" fontId="15" fillId="0" borderId="0" applyFill="0" applyBorder="0" applyProtection="0">
      <alignment vertical="top"/>
    </xf>
    <xf numFmtId="4" fontId="15" fillId="0" borderId="0" applyFill="0" applyBorder="0" applyProtection="0">
      <alignment vertical="top"/>
    </xf>
    <xf numFmtId="3" fontId="15" fillId="0" borderId="0" applyFill="0" applyBorder="0" applyProtection="0">
      <alignment vertical="top"/>
    </xf>
    <xf numFmtId="172" fontId="15" fillId="0" borderId="0" applyFill="0" applyBorder="0" applyProtection="0">
      <alignment vertical="top"/>
    </xf>
    <xf numFmtId="2" fontId="15" fillId="0" borderId="0" applyFill="0" applyBorder="0" applyProtection="0">
      <alignment vertical="top"/>
    </xf>
    <xf numFmtId="0" fontId="15" fillId="0" borderId="0" applyFill="0" applyBorder="0" applyProtection="0">
      <alignment vertical="top"/>
    </xf>
    <xf numFmtId="0" fontId="15" fillId="0" borderId="0" applyFill="0" applyBorder="0" applyProtection="0">
      <alignment vertical="top"/>
    </xf>
  </cellStyleXfs>
  <cellXfs count="6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11" fillId="0" borderId="0" xfId="0" applyFont="1" applyAlignment="1"/>
    <xf numFmtId="0" fontId="0" fillId="0" borderId="0" xfId="0" applyFont="1" applyAlignment="1">
      <alignment horizont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9" fillId="0" borderId="3" xfId="21" applyFont="1" applyBorder="1" applyAlignment="1">
      <alignment horizontal="left" vertical="center" indent="1"/>
    </xf>
    <xf numFmtId="0" fontId="9" fillId="0" borderId="1" xfId="21" applyFont="1" applyBorder="1" applyAlignment="1">
      <alignment horizontal="left" vertical="center" indent="1"/>
    </xf>
    <xf numFmtId="1" fontId="9" fillId="0" borderId="5" xfId="28" applyNumberFormat="1" applyFont="1" applyBorder="1" applyAlignment="1">
      <alignment horizontal="center" vertical="center" wrapText="1"/>
    </xf>
    <xf numFmtId="0" fontId="9" fillId="0" borderId="5" xfId="28" applyFont="1" applyBorder="1" applyAlignment="1">
      <alignment horizontal="center" vertical="center" wrapText="1"/>
    </xf>
    <xf numFmtId="168" fontId="3" fillId="2" borderId="4" xfId="76" applyNumberFormat="1" applyFont="1" applyFill="1" applyBorder="1" applyAlignment="1">
      <alignment horizontal="center" vertical="center"/>
    </xf>
    <xf numFmtId="0" fontId="3" fillId="0" borderId="3" xfId="71" applyFont="1" applyFill="1" applyBorder="1" applyAlignment="1">
      <alignment horizontal="left" vertical="center" wrapText="1" indent="1"/>
    </xf>
    <xf numFmtId="165" fontId="3" fillId="0" borderId="3" xfId="76" applyNumberFormat="1" applyFont="1" applyFill="1" applyBorder="1" applyAlignment="1" applyProtection="1">
      <alignment horizontal="center" vertical="center"/>
    </xf>
    <xf numFmtId="165" fontId="3" fillId="0" borderId="3" xfId="78" applyNumberFormat="1" applyFont="1" applyFill="1" applyBorder="1" applyAlignment="1" applyProtection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 indent="1"/>
    </xf>
    <xf numFmtId="0" fontId="3" fillId="0" borderId="1" xfId="71" applyFont="1" applyFill="1" applyBorder="1" applyAlignment="1">
      <alignment horizontal="left" vertical="center" wrapText="1" indent="1"/>
    </xf>
    <xf numFmtId="0" fontId="3" fillId="0" borderId="7" xfId="71" applyFont="1" applyFill="1" applyBorder="1" applyAlignment="1">
      <alignment horizontal="left" vertical="center" wrapText="1" indent="1"/>
    </xf>
    <xf numFmtId="165" fontId="3" fillId="0" borderId="7" xfId="76" applyNumberFormat="1" applyFont="1" applyFill="1" applyBorder="1" applyAlignment="1" applyProtection="1">
      <alignment horizontal="center" vertical="center"/>
    </xf>
    <xf numFmtId="165" fontId="3" fillId="0" borderId="7" xfId="78" applyNumberFormat="1" applyFont="1" applyFill="1" applyBorder="1" applyAlignment="1" applyProtection="1">
      <alignment horizontal="center" vertical="center"/>
    </xf>
    <xf numFmtId="0" fontId="3" fillId="0" borderId="2" xfId="71" applyFont="1" applyFill="1" applyBorder="1" applyAlignment="1">
      <alignment horizontal="left" vertical="center" wrapText="1" indent="1"/>
    </xf>
    <xf numFmtId="165" fontId="3" fillId="0" borderId="2" xfId="76" applyNumberFormat="1" applyFont="1" applyFill="1" applyBorder="1" applyAlignment="1" applyProtection="1">
      <alignment horizontal="center" vertical="center"/>
    </xf>
    <xf numFmtId="165" fontId="3" fillId="0" borderId="2" xfId="78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>
      <alignment horizontal="left" vertical="center" indent="1"/>
    </xf>
    <xf numFmtId="3" fontId="3" fillId="0" borderId="10" xfId="0" applyNumberFormat="1" applyFont="1" applyFill="1" applyBorder="1" applyAlignment="1">
      <alignment horizontal="left" vertical="center" indent="1"/>
    </xf>
    <xf numFmtId="3" fontId="3" fillId="0" borderId="5" xfId="0" applyNumberFormat="1" applyFont="1" applyFill="1" applyBorder="1" applyAlignment="1">
      <alignment horizontal="left" vertical="center" inden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171" fontId="0" fillId="0" borderId="1" xfId="0" applyNumberFormat="1" applyFont="1" applyBorder="1" applyAlignment="1">
      <alignment horizontal="center" vertical="center"/>
    </xf>
    <xf numFmtId="173" fontId="9" fillId="0" borderId="1" xfId="21" applyNumberFormat="1" applyFont="1" applyFill="1" applyBorder="1" applyAlignment="1">
      <alignment horizontal="center" vertical="center"/>
    </xf>
    <xf numFmtId="173" fontId="9" fillId="0" borderId="3" xfId="21" applyNumberFormat="1" applyFont="1" applyFill="1" applyBorder="1" applyAlignment="1">
      <alignment horizontal="center" vertical="center"/>
    </xf>
    <xf numFmtId="165" fontId="13" fillId="0" borderId="10" xfId="84" applyNumberFormat="1" applyFont="1" applyFill="1" applyBorder="1" applyAlignment="1">
      <alignment horizontal="center" vertical="center"/>
    </xf>
    <xf numFmtId="170" fontId="13" fillId="0" borderId="10" xfId="84" applyNumberFormat="1" applyFont="1" applyFill="1" applyBorder="1" applyAlignment="1">
      <alignment horizontal="center" vertical="center"/>
    </xf>
    <xf numFmtId="171" fontId="13" fillId="0" borderId="10" xfId="84" applyNumberFormat="1" applyFont="1" applyFill="1" applyBorder="1" applyAlignment="1">
      <alignment horizontal="center" vertical="center"/>
    </xf>
    <xf numFmtId="165" fontId="13" fillId="0" borderId="3" xfId="84" applyNumberFormat="1" applyFont="1" applyFill="1" applyBorder="1" applyAlignment="1">
      <alignment horizontal="center" vertical="center"/>
    </xf>
    <xf numFmtId="170" fontId="13" fillId="0" borderId="3" xfId="84" applyNumberFormat="1" applyFont="1" applyFill="1" applyBorder="1" applyAlignment="1">
      <alignment horizontal="center" vertical="center"/>
    </xf>
    <xf numFmtId="171" fontId="13" fillId="0" borderId="3" xfId="84" applyNumberFormat="1" applyFont="1" applyFill="1" applyBorder="1" applyAlignment="1">
      <alignment horizontal="center" vertical="center"/>
    </xf>
    <xf numFmtId="165" fontId="13" fillId="0" borderId="5" xfId="84" applyNumberFormat="1" applyFont="1" applyFill="1" applyBorder="1" applyAlignment="1">
      <alignment horizontal="center" vertical="center"/>
    </xf>
    <xf numFmtId="170" fontId="13" fillId="0" borderId="5" xfId="84" applyNumberFormat="1" applyFont="1" applyFill="1" applyBorder="1" applyAlignment="1">
      <alignment horizontal="center" vertical="center"/>
    </xf>
    <xf numFmtId="171" fontId="13" fillId="0" borderId="5" xfId="8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3" xfId="28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3" xfId="2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3" xfId="71" applyFont="1" applyFill="1" applyBorder="1" applyAlignment="1">
      <alignment horizontal="center" vertical="center" wrapText="1"/>
    </xf>
    <xf numFmtId="0" fontId="3" fillId="2" borderId="4" xfId="7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95">
    <cellStyle name="% procenta" xfId="86"/>
    <cellStyle name="Celkem 2" xfId="22"/>
    <cellStyle name="Celkem 3" xfId="23"/>
    <cellStyle name="Celkem 4" xfId="87"/>
    <cellStyle name="Datum" xfId="24"/>
    <cellStyle name="Datum 2" xfId="88"/>
    <cellStyle name="Finanční" xfId="89"/>
    <cellStyle name="Finanční0" xfId="25"/>
    <cellStyle name="Finanční0 2" xfId="90"/>
    <cellStyle name="Hypertextový odkaz 2" xfId="3"/>
    <cellStyle name="Hypertextový odkaz 3" xfId="68"/>
    <cellStyle name="Měna0" xfId="26"/>
    <cellStyle name="Měna0 2" xfId="91"/>
    <cellStyle name="Normal 2" xfId="69"/>
    <cellStyle name="Normal_09-TP_TT" xfId="70"/>
    <cellStyle name="Normální" xfId="0" builtinId="0"/>
    <cellStyle name="normální 10" xfId="8"/>
    <cellStyle name="normální 10 2" xfId="27"/>
    <cellStyle name="Normální 11" xfId="15"/>
    <cellStyle name="Normální 11 2" xfId="53"/>
    <cellStyle name="Normální 12" xfId="5"/>
    <cellStyle name="Normální 12 2" xfId="54"/>
    <cellStyle name="Normální 13" xfId="16"/>
    <cellStyle name="Normální 13 2" xfId="56"/>
    <cellStyle name="Normální 14" xfId="17"/>
    <cellStyle name="Normální 14 2" xfId="57"/>
    <cellStyle name="Normální 15" xfId="18"/>
    <cellStyle name="Normální 15 2" xfId="58"/>
    <cellStyle name="Normální 16" xfId="19"/>
    <cellStyle name="Normální 16 2" xfId="59"/>
    <cellStyle name="Normální 17" xfId="2"/>
    <cellStyle name="Normální 17 2" xfId="60"/>
    <cellStyle name="Normální 18" xfId="20"/>
    <cellStyle name="Normální 18 2" xfId="61"/>
    <cellStyle name="Normální 19" xfId="62"/>
    <cellStyle name="Normální 2" xfId="1"/>
    <cellStyle name="Normální 2 10" xfId="52"/>
    <cellStyle name="normální 2 11" xfId="65"/>
    <cellStyle name="normální 2 12" xfId="71"/>
    <cellStyle name="normální 2 13" xfId="77"/>
    <cellStyle name="normální 2 14" xfId="76"/>
    <cellStyle name="normální 2 15" xfId="78"/>
    <cellStyle name="normální 2 2" xfId="7"/>
    <cellStyle name="normální 2 2 2" xfId="72"/>
    <cellStyle name="normální 2 3" xfId="29"/>
    <cellStyle name="normální 2 4" xfId="30"/>
    <cellStyle name="normální 2 5" xfId="31"/>
    <cellStyle name="normální 2 6" xfId="32"/>
    <cellStyle name="normální 2 7" xfId="33"/>
    <cellStyle name="normální 2 8" xfId="34"/>
    <cellStyle name="normální 2 9" xfId="35"/>
    <cellStyle name="Normální 20" xfId="63"/>
    <cellStyle name="Normální 21" xfId="64"/>
    <cellStyle name="Normální 22" xfId="21"/>
    <cellStyle name="Normální 23" xfId="28"/>
    <cellStyle name="Normální 24" xfId="67"/>
    <cellStyle name="Normální 25" xfId="74"/>
    <cellStyle name="Normální 26" xfId="80"/>
    <cellStyle name="Normální 27" xfId="82"/>
    <cellStyle name="Normální 28" xfId="85"/>
    <cellStyle name="Normální 3" xfId="6"/>
    <cellStyle name="Normální 3 2" xfId="55"/>
    <cellStyle name="normální 3 3" xfId="36"/>
    <cellStyle name="normální 3 4" xfId="66"/>
    <cellStyle name="normální 3 5" xfId="73"/>
    <cellStyle name="normální 3 6" xfId="79"/>
    <cellStyle name="normální 3 7" xfId="81"/>
    <cellStyle name="normální 3 8" xfId="83"/>
    <cellStyle name="Normální 4" xfId="9"/>
    <cellStyle name="normální 4 2" xfId="38"/>
    <cellStyle name="normální 4 3" xfId="39"/>
    <cellStyle name="normální 4 4" xfId="40"/>
    <cellStyle name="normální 4 5" xfId="41"/>
    <cellStyle name="normální 4 6" xfId="42"/>
    <cellStyle name="normální 4 7" xfId="43"/>
    <cellStyle name="normální 4 8" xfId="37"/>
    <cellStyle name="Normální 5" xfId="10"/>
    <cellStyle name="Normální 5 2" xfId="51"/>
    <cellStyle name="Normální 6" xfId="11"/>
    <cellStyle name="normální 6 2" xfId="44"/>
    <cellStyle name="Normální 7" xfId="12"/>
    <cellStyle name="normální 7 2" xfId="45"/>
    <cellStyle name="Normální 8" xfId="13"/>
    <cellStyle name="normální 8 2" xfId="46"/>
    <cellStyle name="Normální 9" xfId="14"/>
    <cellStyle name="normální 9 2" xfId="47"/>
    <cellStyle name="normální_leden-listopad09" xfId="84"/>
    <cellStyle name="Pevný" xfId="48"/>
    <cellStyle name="Pevný 2" xfId="92"/>
    <cellStyle name="procent 2" xfId="75"/>
    <cellStyle name="Vysvětlující text 2" xfId="4"/>
    <cellStyle name="Záhlaví 1" xfId="49"/>
    <cellStyle name="Záhlaví 1 2" xfId="93"/>
    <cellStyle name="Záhlaví 2" xfId="50"/>
    <cellStyle name="Záhlaví 2 2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20" zoomScaleNormal="120" workbookViewId="0">
      <selection sqref="A1:F1"/>
    </sheetView>
  </sheetViews>
  <sheetFormatPr defaultColWidth="15.88671875" defaultRowHeight="15" x14ac:dyDescent="0.2"/>
  <cols>
    <col min="1" max="1" width="11.109375" style="3" customWidth="1"/>
    <col min="2" max="4" width="12.21875" style="3" customWidth="1"/>
    <col min="5" max="6" width="10.33203125" style="3" customWidth="1"/>
    <col min="7" max="7" width="6.44140625" style="3" customWidth="1"/>
    <col min="8" max="16384" width="15.88671875" style="3"/>
  </cols>
  <sheetData>
    <row r="1" spans="1:7" ht="15.75" x14ac:dyDescent="0.25">
      <c r="A1" s="55" t="s">
        <v>18</v>
      </c>
      <c r="B1" s="55"/>
      <c r="C1" s="55"/>
      <c r="D1" s="55"/>
      <c r="E1" s="55"/>
      <c r="F1" s="55"/>
      <c r="G1" s="11"/>
    </row>
    <row r="4" spans="1:7" s="4" customFormat="1" ht="37.9" customHeight="1" x14ac:dyDescent="0.2">
      <c r="A4" s="53" t="s">
        <v>6</v>
      </c>
      <c r="B4" s="53" t="s">
        <v>7</v>
      </c>
      <c r="C4" s="53"/>
      <c r="D4" s="53"/>
      <c r="E4" s="53" t="s">
        <v>8</v>
      </c>
      <c r="F4" s="53"/>
    </row>
    <row r="5" spans="1:7" s="4" customFormat="1" ht="37.9" customHeight="1" thickBot="1" x14ac:dyDescent="0.25">
      <c r="A5" s="54"/>
      <c r="B5" s="6" t="s">
        <v>15</v>
      </c>
      <c r="C5" s="6" t="s">
        <v>16</v>
      </c>
      <c r="D5" s="7" t="s">
        <v>12</v>
      </c>
      <c r="E5" s="7" t="s">
        <v>13</v>
      </c>
      <c r="F5" s="7" t="s">
        <v>14</v>
      </c>
    </row>
    <row r="6" spans="1:7" s="4" customFormat="1" ht="37.9" customHeight="1" thickTop="1" x14ac:dyDescent="0.2">
      <c r="A6" s="8" t="s">
        <v>9</v>
      </c>
      <c r="B6" s="14">
        <v>112.1</v>
      </c>
      <c r="C6" s="14">
        <v>110.4</v>
      </c>
      <c r="D6" s="14">
        <v>114.5</v>
      </c>
      <c r="E6" s="14">
        <v>118.4</v>
      </c>
      <c r="F6" s="14">
        <v>119.1</v>
      </c>
    </row>
    <row r="7" spans="1:7" s="4" customFormat="1" ht="37.9" customHeight="1" x14ac:dyDescent="0.2">
      <c r="A7" s="9" t="s">
        <v>10</v>
      </c>
      <c r="B7" s="13">
        <v>105.4</v>
      </c>
      <c r="C7" s="13">
        <v>104.4</v>
      </c>
      <c r="D7" s="13">
        <v>106.5</v>
      </c>
      <c r="E7" s="13">
        <v>103.2</v>
      </c>
      <c r="F7" s="13">
        <v>104.4</v>
      </c>
    </row>
    <row r="8" spans="1:7" s="4" customFormat="1" ht="37.9" customHeight="1" x14ac:dyDescent="0.2">
      <c r="A8" s="10" t="s">
        <v>11</v>
      </c>
      <c r="B8" s="5">
        <v>99.3</v>
      </c>
      <c r="C8" s="5">
        <v>95.4</v>
      </c>
      <c r="D8" s="5">
        <v>105.2</v>
      </c>
      <c r="E8" s="5">
        <v>96.9</v>
      </c>
      <c r="F8" s="5">
        <v>103.5</v>
      </c>
    </row>
    <row r="10" spans="1:7" ht="46.9" customHeight="1" x14ac:dyDescent="0.2">
      <c r="A10" s="51" t="s">
        <v>17</v>
      </c>
      <c r="B10" s="52"/>
      <c r="C10" s="52"/>
      <c r="D10" s="52"/>
      <c r="E10" s="52"/>
      <c r="F10" s="52"/>
    </row>
  </sheetData>
  <mergeCells count="5">
    <mergeCell ref="A10:F10"/>
    <mergeCell ref="A4:A5"/>
    <mergeCell ref="B4:D4"/>
    <mergeCell ref="E4:F4"/>
    <mergeCell ref="A1:F1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9" sqref="E19"/>
    </sheetView>
  </sheetViews>
  <sheetFormatPr defaultColWidth="13.88671875" defaultRowHeight="15.75" x14ac:dyDescent="0.25"/>
  <cols>
    <col min="1" max="1" width="24.21875" style="1" customWidth="1"/>
    <col min="2" max="6" width="8.77734375" style="1" customWidth="1"/>
    <col min="7" max="16384" width="13.88671875" style="1"/>
  </cols>
  <sheetData>
    <row r="1" spans="1:6" x14ac:dyDescent="0.25">
      <c r="A1" s="62" t="s">
        <v>19</v>
      </c>
      <c r="B1" s="62"/>
      <c r="C1" s="62"/>
      <c r="D1" s="62"/>
      <c r="E1" s="62"/>
      <c r="F1" s="62"/>
    </row>
    <row r="4" spans="1:6" s="2" customFormat="1" ht="24" customHeight="1" x14ac:dyDescent="0.2">
      <c r="A4" s="59" t="s">
        <v>23</v>
      </c>
      <c r="B4" s="61" t="s">
        <v>28</v>
      </c>
      <c r="C4" s="61"/>
      <c r="D4" s="58" t="s">
        <v>27</v>
      </c>
      <c r="E4" s="58"/>
      <c r="F4" s="58"/>
    </row>
    <row r="5" spans="1:6" s="2" customFormat="1" ht="24" customHeight="1" thickBot="1" x14ac:dyDescent="0.25">
      <c r="A5" s="60"/>
      <c r="B5" s="17" t="s">
        <v>3</v>
      </c>
      <c r="C5" s="18" t="s">
        <v>4</v>
      </c>
      <c r="D5" s="17" t="s">
        <v>1</v>
      </c>
      <c r="E5" s="17" t="s">
        <v>2</v>
      </c>
      <c r="F5" s="17" t="s">
        <v>3</v>
      </c>
    </row>
    <row r="6" spans="1:6" s="2" customFormat="1" ht="24" customHeight="1" x14ac:dyDescent="0.2">
      <c r="A6" s="16" t="s">
        <v>21</v>
      </c>
      <c r="B6" s="40">
        <v>78.099999999999994</v>
      </c>
      <c r="C6" s="40">
        <v>79.5</v>
      </c>
      <c r="D6" s="40">
        <v>90.8</v>
      </c>
      <c r="E6" s="40">
        <v>126.3</v>
      </c>
      <c r="F6" s="40">
        <v>156.9</v>
      </c>
    </row>
    <row r="7" spans="1:6" s="2" customFormat="1" ht="24" customHeight="1" x14ac:dyDescent="0.2">
      <c r="A7" s="15" t="s">
        <v>22</v>
      </c>
      <c r="B7" s="41">
        <v>127.5</v>
      </c>
      <c r="C7" s="41">
        <v>119.8</v>
      </c>
      <c r="D7" s="41">
        <v>102</v>
      </c>
      <c r="E7" s="41">
        <v>118.8</v>
      </c>
      <c r="F7" s="41">
        <v>84.9</v>
      </c>
    </row>
    <row r="8" spans="1:6" s="2" customFormat="1" ht="24" customHeight="1" x14ac:dyDescent="0.2">
      <c r="A8" s="15" t="s">
        <v>24</v>
      </c>
      <c r="B8" s="41">
        <v>95.4</v>
      </c>
      <c r="C8" s="41">
        <v>85.8</v>
      </c>
      <c r="D8" s="41">
        <v>86.2</v>
      </c>
      <c r="E8" s="41">
        <v>110.6</v>
      </c>
      <c r="F8" s="41">
        <v>113.4</v>
      </c>
    </row>
    <row r="9" spans="1:6" s="2" customFormat="1" ht="24" customHeight="1" x14ac:dyDescent="0.2">
      <c r="A9" s="15" t="s">
        <v>25</v>
      </c>
      <c r="B9" s="41">
        <v>52.4</v>
      </c>
      <c r="C9" s="41">
        <v>69.7</v>
      </c>
      <c r="D9" s="41">
        <v>97.5</v>
      </c>
      <c r="E9" s="41">
        <v>160.19999999999999</v>
      </c>
      <c r="F9" s="41">
        <v>271.60000000000002</v>
      </c>
    </row>
    <row r="10" spans="1:6" s="2" customFormat="1" ht="24" customHeight="1" x14ac:dyDescent="0.2">
      <c r="A10" s="15" t="s">
        <v>26</v>
      </c>
      <c r="B10" s="41">
        <v>78.3</v>
      </c>
      <c r="C10" s="41">
        <v>76.2</v>
      </c>
      <c r="D10" s="41">
        <v>83.3</v>
      </c>
      <c r="E10" s="41">
        <v>117.4</v>
      </c>
      <c r="F10" s="41">
        <v>140.80000000000001</v>
      </c>
    </row>
    <row r="12" spans="1:6" ht="47.45" customHeight="1" x14ac:dyDescent="0.25">
      <c r="A12" s="56" t="s">
        <v>20</v>
      </c>
      <c r="B12" s="57"/>
      <c r="C12" s="57"/>
      <c r="D12" s="57"/>
      <c r="E12" s="57"/>
      <c r="F12" s="57"/>
    </row>
  </sheetData>
  <mergeCells count="5">
    <mergeCell ref="A12:F12"/>
    <mergeCell ref="D4:F4"/>
    <mergeCell ref="A4:A5"/>
    <mergeCell ref="B4:C4"/>
    <mergeCell ref="A1:F1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17" sqref="C17"/>
    </sheetView>
  </sheetViews>
  <sheetFormatPr defaultColWidth="12.5546875" defaultRowHeight="15" x14ac:dyDescent="0.2"/>
  <cols>
    <col min="1" max="1" width="11.88671875" style="12" customWidth="1"/>
    <col min="2" max="5" width="11.109375" style="3" customWidth="1"/>
    <col min="6" max="16384" width="12.5546875" style="3"/>
  </cols>
  <sheetData>
    <row r="1" spans="1:8" ht="15.75" x14ac:dyDescent="0.25">
      <c r="A1" s="55" t="s">
        <v>36</v>
      </c>
      <c r="B1" s="55"/>
      <c r="C1" s="55"/>
      <c r="D1" s="55"/>
      <c r="E1" s="55"/>
      <c r="F1" s="11"/>
      <c r="G1" s="11"/>
      <c r="H1" s="11"/>
    </row>
    <row r="2" spans="1:8" ht="15.75" x14ac:dyDescent="0.25">
      <c r="A2" s="65" t="s">
        <v>58</v>
      </c>
      <c r="B2" s="65"/>
      <c r="C2" s="65"/>
      <c r="D2" s="65"/>
      <c r="E2" s="65"/>
      <c r="F2" s="11"/>
      <c r="G2" s="11"/>
      <c r="H2" s="11"/>
    </row>
    <row r="5" spans="1:8" s="4" customFormat="1" ht="30.6" customHeight="1" x14ac:dyDescent="0.2">
      <c r="A5" s="63" t="s">
        <v>35</v>
      </c>
      <c r="B5" s="53" t="s">
        <v>33</v>
      </c>
      <c r="C5" s="53"/>
      <c r="D5" s="53" t="s">
        <v>34</v>
      </c>
      <c r="E5" s="53"/>
    </row>
    <row r="6" spans="1:8" s="4" customFormat="1" ht="30.6" customHeight="1" thickBot="1" x14ac:dyDescent="0.25">
      <c r="A6" s="64"/>
      <c r="B6" s="19">
        <v>2019</v>
      </c>
      <c r="C6" s="19">
        <v>2020</v>
      </c>
      <c r="D6" s="19">
        <v>2019</v>
      </c>
      <c r="E6" s="19">
        <v>2020</v>
      </c>
    </row>
    <row r="7" spans="1:8" s="4" customFormat="1" ht="30.6" customHeight="1" thickTop="1" x14ac:dyDescent="0.2">
      <c r="A7" s="26" t="s">
        <v>29</v>
      </c>
      <c r="B7" s="27">
        <v>62285</v>
      </c>
      <c r="C7" s="27">
        <v>62484</v>
      </c>
      <c r="D7" s="28">
        <v>1360</v>
      </c>
      <c r="E7" s="28">
        <v>2537</v>
      </c>
    </row>
    <row r="8" spans="1:8" s="4" customFormat="1" ht="30.6" customHeight="1" x14ac:dyDescent="0.2">
      <c r="A8" s="20" t="s">
        <v>30</v>
      </c>
      <c r="B8" s="21">
        <v>4683</v>
      </c>
      <c r="C8" s="21">
        <v>4699</v>
      </c>
      <c r="D8" s="22">
        <v>14557</v>
      </c>
      <c r="E8" s="22">
        <v>15004</v>
      </c>
    </row>
    <row r="9" spans="1:8" s="4" customFormat="1" ht="30.6" customHeight="1" x14ac:dyDescent="0.2">
      <c r="A9" s="20" t="s">
        <v>31</v>
      </c>
      <c r="B9" s="21">
        <v>1793</v>
      </c>
      <c r="C9" s="21">
        <v>1887</v>
      </c>
      <c r="D9" s="22">
        <v>2140</v>
      </c>
      <c r="E9" s="22">
        <v>1779</v>
      </c>
    </row>
    <row r="10" spans="1:8" s="4" customFormat="1" ht="30.6" customHeight="1" thickBot="1" x14ac:dyDescent="0.25">
      <c r="A10" s="29" t="s">
        <v>32</v>
      </c>
      <c r="B10" s="30">
        <v>47</v>
      </c>
      <c r="C10" s="30">
        <v>43</v>
      </c>
      <c r="D10" s="31">
        <v>114</v>
      </c>
      <c r="E10" s="31">
        <v>116</v>
      </c>
    </row>
    <row r="11" spans="1:8" s="4" customFormat="1" ht="30.6" customHeight="1" thickTop="1" x14ac:dyDescent="0.2">
      <c r="A11" s="25" t="s">
        <v>0</v>
      </c>
      <c r="B11" s="23">
        <f>SUM(B7:B10)</f>
        <v>68808</v>
      </c>
      <c r="C11" s="23">
        <f t="shared" ref="C11:E11" si="0">SUM(C7:C10)</f>
        <v>69113</v>
      </c>
      <c r="D11" s="23">
        <f t="shared" si="0"/>
        <v>18171</v>
      </c>
      <c r="E11" s="23">
        <f t="shared" si="0"/>
        <v>19436</v>
      </c>
    </row>
    <row r="13" spans="1:8" ht="48" customHeight="1" x14ac:dyDescent="0.2">
      <c r="A13" s="51" t="s">
        <v>37</v>
      </c>
      <c r="B13" s="52"/>
      <c r="C13" s="52"/>
      <c r="D13" s="52"/>
      <c r="E13" s="52"/>
    </row>
  </sheetData>
  <mergeCells count="6">
    <mergeCell ref="A13:E13"/>
    <mergeCell ref="D5:E5"/>
    <mergeCell ref="B5:C5"/>
    <mergeCell ref="A5:A6"/>
    <mergeCell ref="A1:E1"/>
    <mergeCell ref="A2:E2"/>
  </mergeCells>
  <printOptions horizontalCentered="1" verticalCentered="1"/>
  <pageMargins left="0.78740157480314965" right="0.78740157480314965" top="0.78740157480314965" bottom="1.7716535433070868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26" sqref="F26"/>
    </sheetView>
  </sheetViews>
  <sheetFormatPr defaultColWidth="8.88671875" defaultRowHeight="15" x14ac:dyDescent="0.2"/>
  <cols>
    <col min="1" max="1" width="17" style="3" customWidth="1"/>
    <col min="2" max="2" width="10.33203125" style="3" customWidth="1"/>
    <col min="3" max="5" width="10.88671875" style="3" customWidth="1"/>
    <col min="6" max="9" width="6.21875" style="3" customWidth="1"/>
    <col min="10" max="16384" width="8.88671875" style="3"/>
  </cols>
  <sheetData>
    <row r="1" spans="1:9" ht="30.6" customHeight="1" x14ac:dyDescent="0.25">
      <c r="A1" s="66" t="s">
        <v>56</v>
      </c>
      <c r="B1" s="66"/>
      <c r="C1" s="66"/>
      <c r="D1" s="66"/>
      <c r="E1" s="66"/>
      <c r="F1" s="11"/>
      <c r="G1" s="11"/>
      <c r="H1" s="11"/>
      <c r="I1" s="11"/>
    </row>
    <row r="4" spans="1:9" s="4" customFormat="1" ht="21" customHeight="1" x14ac:dyDescent="0.2">
      <c r="A4" s="53" t="s">
        <v>5</v>
      </c>
      <c r="B4" s="53" t="s">
        <v>0</v>
      </c>
      <c r="C4" s="53" t="s">
        <v>52</v>
      </c>
      <c r="D4" s="53"/>
      <c r="E4" s="53"/>
    </row>
    <row r="5" spans="1:9" s="4" customFormat="1" ht="21" customHeight="1" thickBot="1" x14ac:dyDescent="0.25">
      <c r="A5" s="54"/>
      <c r="B5" s="54"/>
      <c r="C5" s="7" t="s">
        <v>53</v>
      </c>
      <c r="D5" s="7" t="s">
        <v>54</v>
      </c>
      <c r="E5" s="7" t="s">
        <v>55</v>
      </c>
    </row>
    <row r="6" spans="1:9" s="4" customFormat="1" ht="21" customHeight="1" x14ac:dyDescent="0.2">
      <c r="A6" s="33" t="s">
        <v>38</v>
      </c>
      <c r="B6" s="35">
        <v>3685</v>
      </c>
      <c r="C6" s="42">
        <v>433</v>
      </c>
      <c r="D6" s="43">
        <v>2857</v>
      </c>
      <c r="E6" s="44">
        <v>12</v>
      </c>
    </row>
    <row r="7" spans="1:9" s="4" customFormat="1" ht="21" customHeight="1" x14ac:dyDescent="0.2">
      <c r="A7" s="32" t="s">
        <v>39</v>
      </c>
      <c r="B7" s="36">
        <v>4627</v>
      </c>
      <c r="C7" s="45">
        <v>3358</v>
      </c>
      <c r="D7" s="46">
        <v>763</v>
      </c>
      <c r="E7" s="47">
        <v>62</v>
      </c>
    </row>
    <row r="8" spans="1:9" s="4" customFormat="1" ht="21" customHeight="1" x14ac:dyDescent="0.2">
      <c r="A8" s="32" t="s">
        <v>40</v>
      </c>
      <c r="B8" s="36">
        <v>1251</v>
      </c>
      <c r="C8" s="45">
        <v>896</v>
      </c>
      <c r="D8" s="46">
        <v>321</v>
      </c>
      <c r="E8" s="47">
        <v>5</v>
      </c>
    </row>
    <row r="9" spans="1:9" s="4" customFormat="1" ht="21" customHeight="1" x14ac:dyDescent="0.2">
      <c r="A9" s="32" t="s">
        <v>41</v>
      </c>
      <c r="B9" s="36">
        <v>1604</v>
      </c>
      <c r="C9" s="45">
        <v>885</v>
      </c>
      <c r="D9" s="46">
        <v>460</v>
      </c>
      <c r="E9" s="47">
        <v>50</v>
      </c>
    </row>
    <row r="10" spans="1:9" s="4" customFormat="1" ht="21" customHeight="1" x14ac:dyDescent="0.2">
      <c r="A10" s="32" t="s">
        <v>42</v>
      </c>
      <c r="B10" s="36">
        <v>406</v>
      </c>
      <c r="C10" s="45">
        <v>276</v>
      </c>
      <c r="D10" s="46">
        <v>82</v>
      </c>
      <c r="E10" s="47">
        <v>9</v>
      </c>
    </row>
    <row r="11" spans="1:9" s="4" customFormat="1" ht="21" customHeight="1" x14ac:dyDescent="0.2">
      <c r="A11" s="32" t="s">
        <v>43</v>
      </c>
      <c r="B11" s="36">
        <v>910</v>
      </c>
      <c r="C11" s="45">
        <v>665</v>
      </c>
      <c r="D11" s="46">
        <v>77</v>
      </c>
      <c r="E11" s="47">
        <v>33</v>
      </c>
    </row>
    <row r="12" spans="1:9" s="4" customFormat="1" ht="21" customHeight="1" x14ac:dyDescent="0.2">
      <c r="A12" s="32" t="s">
        <v>44</v>
      </c>
      <c r="B12" s="36">
        <v>576</v>
      </c>
      <c r="C12" s="45">
        <v>439</v>
      </c>
      <c r="D12" s="46">
        <v>56</v>
      </c>
      <c r="E12" s="47">
        <v>34</v>
      </c>
    </row>
    <row r="13" spans="1:9" s="4" customFormat="1" ht="21" customHeight="1" x14ac:dyDescent="0.2">
      <c r="A13" s="32" t="s">
        <v>45</v>
      </c>
      <c r="B13" s="36">
        <v>1161</v>
      </c>
      <c r="C13" s="45">
        <v>742</v>
      </c>
      <c r="D13" s="46">
        <v>231</v>
      </c>
      <c r="E13" s="47">
        <v>14</v>
      </c>
    </row>
    <row r="14" spans="1:9" s="4" customFormat="1" ht="21" customHeight="1" x14ac:dyDescent="0.2">
      <c r="A14" s="32" t="s">
        <v>46</v>
      </c>
      <c r="B14" s="36">
        <v>1245</v>
      </c>
      <c r="C14" s="45">
        <v>716</v>
      </c>
      <c r="D14" s="46">
        <v>371</v>
      </c>
      <c r="E14" s="47">
        <v>12</v>
      </c>
    </row>
    <row r="15" spans="1:9" s="4" customFormat="1" ht="21" customHeight="1" x14ac:dyDescent="0.2">
      <c r="A15" s="32" t="s">
        <v>47</v>
      </c>
      <c r="B15" s="36">
        <v>1285</v>
      </c>
      <c r="C15" s="45">
        <v>683</v>
      </c>
      <c r="D15" s="46">
        <v>361</v>
      </c>
      <c r="E15" s="47">
        <v>36</v>
      </c>
    </row>
    <row r="16" spans="1:9" s="4" customFormat="1" ht="21" customHeight="1" x14ac:dyDescent="0.2">
      <c r="A16" s="32" t="s">
        <v>48</v>
      </c>
      <c r="B16" s="36">
        <v>3158</v>
      </c>
      <c r="C16" s="45">
        <v>1679</v>
      </c>
      <c r="D16" s="46">
        <v>972</v>
      </c>
      <c r="E16" s="47">
        <v>99</v>
      </c>
    </row>
    <row r="17" spans="1:5" s="4" customFormat="1" ht="21" customHeight="1" x14ac:dyDescent="0.2">
      <c r="A17" s="32" t="s">
        <v>49</v>
      </c>
      <c r="B17" s="36">
        <v>1507</v>
      </c>
      <c r="C17" s="45">
        <v>807</v>
      </c>
      <c r="D17" s="46">
        <v>595</v>
      </c>
      <c r="E17" s="47">
        <v>18</v>
      </c>
    </row>
    <row r="18" spans="1:5" s="4" customFormat="1" ht="21" customHeight="1" x14ac:dyDescent="0.2">
      <c r="A18" s="32" t="s">
        <v>50</v>
      </c>
      <c r="B18" s="36">
        <v>912</v>
      </c>
      <c r="C18" s="45">
        <v>611</v>
      </c>
      <c r="D18" s="46">
        <v>171</v>
      </c>
      <c r="E18" s="47">
        <v>38</v>
      </c>
    </row>
    <row r="19" spans="1:5" s="4" customFormat="1" ht="21" customHeight="1" thickBot="1" x14ac:dyDescent="0.25">
      <c r="A19" s="34" t="s">
        <v>51</v>
      </c>
      <c r="B19" s="37">
        <v>1955</v>
      </c>
      <c r="C19" s="48">
        <v>1366</v>
      </c>
      <c r="D19" s="49">
        <v>288</v>
      </c>
      <c r="E19" s="50">
        <v>32</v>
      </c>
    </row>
    <row r="20" spans="1:5" s="4" customFormat="1" ht="21" customHeight="1" x14ac:dyDescent="0.2">
      <c r="A20" s="24" t="s">
        <v>0</v>
      </c>
      <c r="B20" s="23">
        <f>SUM(B6:B19)</f>
        <v>24282</v>
      </c>
      <c r="C20" s="23">
        <f t="shared" ref="C20:E20" si="0">SUM(C6:C19)</f>
        <v>13556</v>
      </c>
      <c r="D20" s="38">
        <f t="shared" si="0"/>
        <v>7605</v>
      </c>
      <c r="E20" s="39">
        <f t="shared" si="0"/>
        <v>454</v>
      </c>
    </row>
    <row r="22" spans="1:5" ht="46.15" customHeight="1" x14ac:dyDescent="0.2">
      <c r="A22" s="51" t="s">
        <v>57</v>
      </c>
      <c r="B22" s="52"/>
      <c r="C22" s="52"/>
      <c r="D22" s="52"/>
      <c r="E22" s="52"/>
    </row>
  </sheetData>
  <mergeCells count="5">
    <mergeCell ref="A22:E22"/>
    <mergeCell ref="A4:A5"/>
    <mergeCell ref="C4:E4"/>
    <mergeCell ref="B4:B5"/>
    <mergeCell ref="A1:E1"/>
  </mergeCells>
  <printOptions horizontalCentered="1" verticalCentered="1"/>
  <pageMargins left="0.78740157480314965" right="0.78740157480314965" top="0.78740157480314965" bottom="1.574803149606299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Konůpek</dc:creator>
  <cp:lastModifiedBy>Valeš Vít</cp:lastModifiedBy>
  <cp:lastPrinted>2021-11-09T09:44:09Z</cp:lastPrinted>
  <dcterms:created xsi:type="dcterms:W3CDTF">2019-06-07T08:39:43Z</dcterms:created>
  <dcterms:modified xsi:type="dcterms:W3CDTF">2021-12-02T14:16:48Z</dcterms:modified>
</cp:coreProperties>
</file>