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t.vales\Documents\Rozhledy\AAA_redakce\R02_2019_2020\"/>
    </mc:Choice>
  </mc:AlternateContent>
  <bookViews>
    <workbookView xWindow="0" yWindow="0" windowWidth="23040" windowHeight="9390"/>
  </bookViews>
  <sheets>
    <sheet name=" " sheetId="1" r:id="rId1"/>
  </sheets>
  <calcPr calcId="152511"/>
</workbook>
</file>

<file path=xl/calcChain.xml><?xml version="1.0" encoding="utf-8"?>
<calcChain xmlns="http://schemas.openxmlformats.org/spreadsheetml/2006/main">
  <c r="T36" i="1" l="1"/>
  <c r="L29" i="1"/>
  <c r="L28" i="1"/>
  <c r="L26" i="1"/>
  <c r="L27" i="1" l="1"/>
  <c r="L25" i="1"/>
  <c r="L38" i="1" s="1"/>
</calcChain>
</file>

<file path=xl/sharedStrings.xml><?xml version="1.0" encoding="utf-8"?>
<sst xmlns="http://schemas.openxmlformats.org/spreadsheetml/2006/main" count="60" uniqueCount="53">
  <si>
    <t>DODAVATEL (prodávající):</t>
  </si>
  <si>
    <t>IČ:</t>
  </si>
  <si>
    <t>Převzal:</t>
  </si>
  <si>
    <t>Pol. č.</t>
  </si>
  <si>
    <t>Předmět dodávky</t>
  </si>
  <si>
    <t>Množství</t>
  </si>
  <si>
    <t>Jedn. množ.</t>
  </si>
  <si>
    <t>DPH  %</t>
  </si>
  <si>
    <t>ODBĚRATEL (kupující):</t>
  </si>
  <si>
    <t>DIČ:</t>
  </si>
  <si>
    <t>Razítko</t>
  </si>
  <si>
    <t>Podpis</t>
  </si>
  <si>
    <t>Dne:</t>
  </si>
  <si>
    <t>Pol. nepodl. DPH</t>
  </si>
  <si>
    <t>Celkem k úhradě</t>
  </si>
  <si>
    <t xml:space="preserve">Na základě Vaší objednávky č. </t>
  </si>
  <si>
    <t>ze dne</t>
  </si>
  <si>
    <t>Vám dodáváme:</t>
  </si>
  <si>
    <t>DODACÍ LIST č.</t>
  </si>
  <si>
    <t>0,00</t>
  </si>
  <si>
    <t>ks</t>
  </si>
  <si>
    <t xml:space="preserve">Zemědělské družstvo Jenčice </t>
  </si>
  <si>
    <t>411 15  Jenčice</t>
  </si>
  <si>
    <t>Ovocná a okrasná školka Lukavský, s. r. o.</t>
  </si>
  <si>
    <t>velkoobchod, Budínská 471</t>
  </si>
  <si>
    <t>412 01 Litoměřice</t>
  </si>
  <si>
    <t>Registrace: MS Ústí n. Labem, oddíl B, vl. 4578</t>
  </si>
  <si>
    <t>DIČ: CZ01258791</t>
  </si>
  <si>
    <t>00258741</t>
  </si>
  <si>
    <t>CZ00258741</t>
  </si>
  <si>
    <t xml:space="preserve">02258/2019 </t>
  </si>
  <si>
    <t>10. 10. 2019</t>
  </si>
  <si>
    <t xml:space="preserve">500/2019 </t>
  </si>
  <si>
    <t>4. 10. 2019</t>
  </si>
  <si>
    <t>Jabloně s podnožím</t>
  </si>
  <si>
    <t xml:space="preserve">polokmen </t>
  </si>
  <si>
    <t>1</t>
  </si>
  <si>
    <t>Rubín</t>
  </si>
  <si>
    <t>Cena za jedn.  s DPH</t>
  </si>
  <si>
    <t>Cena celkem                  s DPH</t>
  </si>
  <si>
    <t>2</t>
  </si>
  <si>
    <t>Rosana</t>
  </si>
  <si>
    <t>3</t>
  </si>
  <si>
    <t>Gloster</t>
  </si>
  <si>
    <t>4</t>
  </si>
  <si>
    <t>Red Topaz</t>
  </si>
  <si>
    <t>Bohemia</t>
  </si>
  <si>
    <t>5</t>
  </si>
  <si>
    <t>Celkem s DPH</t>
  </si>
  <si>
    <t>Celkem DPH   %   15</t>
  </si>
  <si>
    <t>Jan Zvěřina</t>
  </si>
  <si>
    <t>Marie Mottlová</t>
  </si>
  <si>
    <t>U Stodoly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</si>
</sst>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i/>
      <sz val="10"/>
      <color indexed="30"/>
      <name val="Arial CE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Border="1"/>
    <xf numFmtId="0" fontId="2" fillId="0" borderId="8" xfId="0" applyFont="1" applyBorder="1"/>
    <xf numFmtId="0" fontId="2" fillId="0" borderId="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8" xfId="0" applyFont="1" applyBorder="1"/>
    <xf numFmtId="0" fontId="4" fillId="0" borderId="0" xfId="0" applyFont="1" applyBorder="1"/>
    <xf numFmtId="0" fontId="0" fillId="0" borderId="9" xfId="0" applyBorder="1"/>
    <xf numFmtId="0" fontId="0" fillId="0" borderId="0" xfId="0" applyBorder="1" applyAlignment="1"/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right" indent="1"/>
    </xf>
    <xf numFmtId="4" fontId="0" fillId="0" borderId="4" xfId="0" applyNumberFormat="1" applyBorder="1" applyAlignment="1">
      <alignment horizontal="right" indent="1"/>
    </xf>
    <xf numFmtId="0" fontId="0" fillId="0" borderId="15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14" fontId="0" fillId="0" borderId="0" xfId="0" applyNumberFormat="1" applyBorder="1"/>
    <xf numFmtId="4" fontId="6" fillId="0" borderId="10" xfId="0" applyNumberFormat="1" applyFont="1" applyBorder="1" applyAlignment="1">
      <alignment horizontal="right" indent="1"/>
    </xf>
    <xf numFmtId="4" fontId="6" fillId="0" borderId="14" xfId="0" applyNumberFormat="1" applyFont="1" applyBorder="1" applyAlignment="1">
      <alignment horizontal="right" indent="1"/>
    </xf>
    <xf numFmtId="0" fontId="6" fillId="0" borderId="15" xfId="0" applyFont="1" applyBorder="1" applyAlignment="1">
      <alignment horizontal="right" indent="1"/>
    </xf>
    <xf numFmtId="49" fontId="6" fillId="0" borderId="17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" fontId="0" fillId="0" borderId="15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right"/>
    </xf>
    <xf numFmtId="49" fontId="0" fillId="0" borderId="25" xfId="0" applyNumberForma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4" fontId="6" fillId="0" borderId="25" xfId="0" applyNumberFormat="1" applyFont="1" applyBorder="1" applyAlignment="1">
      <alignment horizontal="right"/>
    </xf>
    <xf numFmtId="9" fontId="6" fillId="0" borderId="24" xfId="1" applyFont="1" applyBorder="1" applyAlignment="1">
      <alignment horizontal="center"/>
    </xf>
    <xf numFmtId="9" fontId="6" fillId="0" borderId="25" xfId="1" applyFont="1" applyBorder="1" applyAlignment="1">
      <alignment horizontal="center"/>
    </xf>
    <xf numFmtId="9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/>
    <xf numFmtId="0" fontId="0" fillId="0" borderId="25" xfId="0" applyBorder="1" applyAlignment="1"/>
    <xf numFmtId="0" fontId="0" fillId="0" borderId="24" xfId="0" applyBorder="1" applyAlignment="1">
      <alignment horizontal="right" indent="1"/>
    </xf>
    <xf numFmtId="0" fontId="0" fillId="0" borderId="25" xfId="0" applyBorder="1" applyAlignment="1">
      <alignment horizontal="right" indent="1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8" fillId="0" borderId="24" xfId="0" applyFont="1" applyBorder="1" applyAlignment="1">
      <alignment horizontal="left" indent="1"/>
    </xf>
    <xf numFmtId="0" fontId="8" fillId="0" borderId="25" xfId="0" applyFont="1" applyBorder="1" applyAlignment="1">
      <alignment horizontal="left" indent="1"/>
    </xf>
    <xf numFmtId="0" fontId="6" fillId="0" borderId="31" xfId="0" applyFont="1" applyBorder="1" applyAlignment="1">
      <alignment horizontal="right" indent="1"/>
    </xf>
    <xf numFmtId="0" fontId="6" fillId="0" borderId="32" xfId="0" applyFont="1" applyBorder="1" applyAlignment="1">
      <alignment horizontal="right" indent="1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9" fontId="6" fillId="0" borderId="31" xfId="0" applyNumberFormat="1" applyFont="1" applyBorder="1" applyAlignment="1">
      <alignment horizontal="center"/>
    </xf>
    <xf numFmtId="9" fontId="6" fillId="0" borderId="32" xfId="0" applyNumberFormat="1" applyFont="1" applyBorder="1" applyAlignment="1">
      <alignment horizontal="center"/>
    </xf>
    <xf numFmtId="4" fontId="6" fillId="0" borderId="33" xfId="0" applyNumberFormat="1" applyFont="1" applyBorder="1" applyAlignment="1">
      <alignment horizontal="right"/>
    </xf>
    <xf numFmtId="4" fontId="6" fillId="0" borderId="32" xfId="0" applyNumberFormat="1" applyFont="1" applyBorder="1" applyAlignment="1">
      <alignment horizontal="right"/>
    </xf>
    <xf numFmtId="0" fontId="6" fillId="0" borderId="24" xfId="0" applyFont="1" applyBorder="1" applyAlignment="1">
      <alignment horizontal="right" indent="1"/>
    </xf>
    <xf numFmtId="0" fontId="6" fillId="0" borderId="25" xfId="0" applyFont="1" applyBorder="1" applyAlignment="1">
      <alignment horizontal="right" indent="1"/>
    </xf>
    <xf numFmtId="0" fontId="0" fillId="0" borderId="24" xfId="0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0" fillId="0" borderId="28" xfId="0" applyBorder="1" applyAlignment="1">
      <alignment horizontal="right" indent="1"/>
    </xf>
    <xf numFmtId="0" fontId="0" fillId="0" borderId="29" xfId="0" applyBorder="1" applyAlignment="1">
      <alignment horizontal="right" indent="1"/>
    </xf>
    <xf numFmtId="0" fontId="0" fillId="0" borderId="28" xfId="0" applyBorder="1" applyAlignment="1"/>
    <xf numFmtId="0" fontId="0" fillId="0" borderId="29" xfId="0" applyBorder="1" applyAlignment="1"/>
    <xf numFmtId="0" fontId="0" fillId="0" borderId="24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9" fontId="0" fillId="0" borderId="9" xfId="0" applyNumberFormat="1" applyBorder="1" applyAlignment="1">
      <alignment horizontal="left"/>
    </xf>
    <xf numFmtId="49" fontId="0" fillId="0" borderId="30" xfId="0" applyNumberFormat="1" applyBorder="1" applyAlignment="1">
      <alignment horizontal="left"/>
    </xf>
    <xf numFmtId="49" fontId="0" fillId="0" borderId="9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 horizontal="left"/>
    </xf>
    <xf numFmtId="4" fontId="0" fillId="0" borderId="16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9" fontId="0" fillId="0" borderId="22" xfId="0" applyNumberFormat="1" applyBorder="1" applyAlignment="1">
      <alignment horizontal="left"/>
    </xf>
    <xf numFmtId="49" fontId="0" fillId="0" borderId="23" xfId="0" applyNumberFormat="1" applyBorder="1" applyAlignment="1">
      <alignment horizontal="left"/>
    </xf>
    <xf numFmtId="4" fontId="6" fillId="0" borderId="35" xfId="0" applyNumberFormat="1" applyFont="1" applyBorder="1" applyAlignment="1">
      <alignment horizontal="right"/>
    </xf>
    <xf numFmtId="4" fontId="6" fillId="0" borderId="36" xfId="0" applyNumberFormat="1" applyFont="1" applyBorder="1" applyAlignment="1">
      <alignment horizontal="right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indent="1"/>
    </xf>
    <xf numFmtId="0" fontId="6" fillId="0" borderId="25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9" xfId="0" applyBorder="1" applyAlignment="1">
      <alignment horizontal="left" inden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left" indent="1"/>
    </xf>
    <xf numFmtId="0" fontId="8" fillId="0" borderId="32" xfId="0" applyFont="1" applyBorder="1" applyAlignment="1">
      <alignment horizontal="left" indent="1"/>
    </xf>
    <xf numFmtId="4" fontId="7" fillId="0" borderId="17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/>
    </xf>
    <xf numFmtId="4" fontId="7" fillId="0" borderId="19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0" fillId="0" borderId="34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9"/>
  <sheetViews>
    <sheetView showGridLines="0" tabSelected="1" zoomScaleNormal="100" workbookViewId="0">
      <selection activeCell="E11" sqref="E11:G11"/>
    </sheetView>
  </sheetViews>
  <sheetFormatPr defaultRowHeight="12.75" x14ac:dyDescent="0.2"/>
  <cols>
    <col min="1" max="1" width="1.5703125" customWidth="1"/>
    <col min="2" max="2" width="7.5703125" customWidth="1"/>
    <col min="3" max="3" width="15.7109375" customWidth="1"/>
    <col min="4" max="4" width="6.5703125" customWidth="1"/>
    <col min="5" max="5" width="6" customWidth="1"/>
    <col min="6" max="6" width="4.85546875" customWidth="1"/>
    <col min="7" max="7" width="5.7109375" customWidth="1"/>
    <col min="8" max="8" width="2.140625" customWidth="1"/>
    <col min="9" max="9" width="3.5703125" customWidth="1"/>
    <col min="10" max="10" width="4.28515625" customWidth="1"/>
    <col min="11" max="11" width="14.42578125" customWidth="1"/>
    <col min="12" max="12" width="5.28515625" customWidth="1"/>
    <col min="13" max="13" width="10.5703125" customWidth="1"/>
    <col min="14" max="14" width="4.85546875" customWidth="1"/>
  </cols>
  <sheetData>
    <row r="1" spans="2:14" ht="13.5" thickBot="1" x14ac:dyDescent="0.25"/>
    <row r="2" spans="2:14" x14ac:dyDescent="0.2"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2:14" ht="18" x14ac:dyDescent="0.25">
      <c r="B3" s="15" t="s">
        <v>18</v>
      </c>
      <c r="C3" s="4"/>
      <c r="D3" s="89" t="s">
        <v>30</v>
      </c>
      <c r="E3" s="89"/>
      <c r="F3" s="89"/>
      <c r="G3" s="89"/>
      <c r="H3" s="18"/>
      <c r="I3" s="16" t="s">
        <v>16</v>
      </c>
      <c r="J3" s="4"/>
      <c r="K3" s="87" t="s">
        <v>31</v>
      </c>
      <c r="L3" s="87"/>
      <c r="M3" s="87"/>
      <c r="N3" s="88"/>
    </row>
    <row r="4" spans="2:14" ht="13.5" thickBot="1" x14ac:dyDescent="0.25">
      <c r="B4" s="96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8"/>
    </row>
    <row r="5" spans="2:14" ht="13.5" thickBot="1" x14ac:dyDescent="0.25"/>
    <row r="6" spans="2:14" x14ac:dyDescent="0.2">
      <c r="B6" s="78" t="s">
        <v>0</v>
      </c>
      <c r="C6" s="79"/>
      <c r="D6" s="79"/>
      <c r="E6" s="79"/>
      <c r="F6" s="79"/>
      <c r="G6" s="99"/>
      <c r="H6" s="4"/>
      <c r="I6" s="78" t="s">
        <v>8</v>
      </c>
      <c r="J6" s="79"/>
      <c r="K6" s="79"/>
      <c r="L6" s="79"/>
      <c r="M6" s="79"/>
      <c r="N6" s="99"/>
    </row>
    <row r="7" spans="2:14" x14ac:dyDescent="0.2">
      <c r="B7" s="70" t="s">
        <v>23</v>
      </c>
      <c r="C7" s="71"/>
      <c r="D7" s="71"/>
      <c r="E7" s="71"/>
      <c r="F7" s="71"/>
      <c r="G7" s="92"/>
      <c r="H7" s="4"/>
      <c r="I7" s="70" t="s">
        <v>21</v>
      </c>
      <c r="J7" s="71"/>
      <c r="K7" s="71"/>
      <c r="L7" s="71"/>
      <c r="M7" s="71"/>
      <c r="N7" s="92"/>
    </row>
    <row r="8" spans="2:14" x14ac:dyDescent="0.2">
      <c r="B8" s="70" t="s">
        <v>24</v>
      </c>
      <c r="C8" s="71"/>
      <c r="D8" s="71"/>
      <c r="E8" s="71"/>
      <c r="F8" s="71"/>
      <c r="G8" s="92"/>
      <c r="H8" s="4"/>
      <c r="I8" s="70" t="s">
        <v>52</v>
      </c>
      <c r="J8" s="71"/>
      <c r="K8" s="71"/>
      <c r="L8" s="71"/>
      <c r="M8" s="71"/>
      <c r="N8" s="92"/>
    </row>
    <row r="9" spans="2:14" x14ac:dyDescent="0.2">
      <c r="B9" s="70" t="s">
        <v>25</v>
      </c>
      <c r="C9" s="71"/>
      <c r="D9" s="71"/>
      <c r="E9" s="71"/>
      <c r="F9" s="71"/>
      <c r="G9" s="92"/>
      <c r="H9" s="4"/>
      <c r="I9" s="70" t="s">
        <v>22</v>
      </c>
      <c r="J9" s="71"/>
      <c r="K9" s="71"/>
      <c r="L9" s="71"/>
      <c r="M9" s="71"/>
      <c r="N9" s="92"/>
    </row>
    <row r="10" spans="2:14" x14ac:dyDescent="0.2">
      <c r="B10" s="70" t="s">
        <v>26</v>
      </c>
      <c r="C10" s="71"/>
      <c r="D10" s="71"/>
      <c r="E10" s="71"/>
      <c r="F10" s="71"/>
      <c r="G10" s="92"/>
      <c r="H10" s="4"/>
      <c r="I10" s="70"/>
      <c r="J10" s="71"/>
      <c r="K10" s="71"/>
      <c r="L10" s="71"/>
      <c r="M10" s="71"/>
      <c r="N10" s="92"/>
    </row>
    <row r="11" spans="2:14" x14ac:dyDescent="0.2">
      <c r="B11" s="13" t="s">
        <v>1</v>
      </c>
      <c r="C11" s="32">
        <v>1258791</v>
      </c>
      <c r="D11" s="14" t="s">
        <v>9</v>
      </c>
      <c r="E11" s="90" t="s">
        <v>27</v>
      </c>
      <c r="F11" s="90"/>
      <c r="G11" s="91"/>
      <c r="H11" s="4"/>
      <c r="I11" s="12" t="s">
        <v>1</v>
      </c>
      <c r="J11" s="90" t="s">
        <v>28</v>
      </c>
      <c r="K11" s="90"/>
      <c r="L11" s="11" t="s">
        <v>9</v>
      </c>
      <c r="M11" s="71" t="s">
        <v>29</v>
      </c>
      <c r="N11" s="92"/>
    </row>
    <row r="12" spans="2:14" ht="13.5" thickBot="1" x14ac:dyDescent="0.25">
      <c r="B12" s="96"/>
      <c r="C12" s="97"/>
      <c r="D12" s="97"/>
      <c r="E12" s="97"/>
      <c r="F12" s="97"/>
      <c r="G12" s="98"/>
      <c r="H12" s="4"/>
      <c r="I12" s="6"/>
      <c r="J12" s="7"/>
      <c r="K12" s="7"/>
      <c r="L12" s="7"/>
      <c r="M12" s="7"/>
      <c r="N12" s="8"/>
    </row>
    <row r="13" spans="2:14" ht="6" customHeight="1" thickBot="1" x14ac:dyDescent="0.25"/>
    <row r="14" spans="2:14" ht="6.75" customHeight="1" x14ac:dyDescent="0.2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"/>
    </row>
    <row r="15" spans="2:14" x14ac:dyDescent="0.2">
      <c r="B15" s="12" t="s">
        <v>15</v>
      </c>
      <c r="C15" s="4"/>
      <c r="D15" s="4"/>
      <c r="E15" s="89" t="s">
        <v>32</v>
      </c>
      <c r="F15" s="89"/>
      <c r="G15" s="89"/>
      <c r="H15" s="17"/>
      <c r="I15" s="11" t="s">
        <v>16</v>
      </c>
      <c r="J15" s="4"/>
      <c r="K15" s="87" t="s">
        <v>33</v>
      </c>
      <c r="L15" s="87"/>
      <c r="M15" s="87"/>
      <c r="N15" s="5"/>
    </row>
    <row r="16" spans="2:14" ht="7.5" customHeight="1" thickBot="1" x14ac:dyDescent="0.25">
      <c r="B16" s="9"/>
      <c r="C16" s="7"/>
      <c r="D16" s="7"/>
      <c r="E16" s="97"/>
      <c r="F16" s="97"/>
      <c r="G16" s="97"/>
      <c r="H16" s="97"/>
      <c r="I16" s="10"/>
      <c r="J16" s="10"/>
      <c r="K16" s="7"/>
      <c r="L16" s="7"/>
      <c r="M16" s="7"/>
      <c r="N16" s="8"/>
    </row>
    <row r="17" spans="2:14" ht="5.25" customHeight="1" thickBot="1" x14ac:dyDescent="0.25"/>
    <row r="18" spans="2:14" x14ac:dyDescent="0.2">
      <c r="B18" s="72" t="s">
        <v>17</v>
      </c>
      <c r="C18" s="73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7"/>
    </row>
    <row r="19" spans="2:14" ht="13.5" thickBot="1" x14ac:dyDescent="0.25">
      <c r="B19" s="114"/>
      <c r="C19" s="115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9"/>
    </row>
    <row r="20" spans="2:14" ht="13.5" thickBot="1" x14ac:dyDescent="0.25"/>
    <row r="21" spans="2:14" ht="12.75" customHeight="1" x14ac:dyDescent="0.2">
      <c r="B21" s="120" t="s">
        <v>3</v>
      </c>
      <c r="C21" s="106" t="s">
        <v>4</v>
      </c>
      <c r="D21" s="107"/>
      <c r="E21" s="106" t="s">
        <v>5</v>
      </c>
      <c r="F21" s="107"/>
      <c r="G21" s="106" t="s">
        <v>6</v>
      </c>
      <c r="H21" s="107"/>
      <c r="I21" s="106" t="s">
        <v>7</v>
      </c>
      <c r="J21" s="107"/>
      <c r="K21" s="122" t="s">
        <v>38</v>
      </c>
      <c r="L21" s="124" t="s">
        <v>39</v>
      </c>
      <c r="M21" s="124"/>
      <c r="N21" s="122"/>
    </row>
    <row r="22" spans="2:14" ht="13.5" thickBot="1" x14ac:dyDescent="0.25">
      <c r="B22" s="121"/>
      <c r="C22" s="108"/>
      <c r="D22" s="109"/>
      <c r="E22" s="108"/>
      <c r="F22" s="109"/>
      <c r="G22" s="108"/>
      <c r="H22" s="109"/>
      <c r="I22" s="108"/>
      <c r="J22" s="109"/>
      <c r="K22" s="123"/>
      <c r="L22" s="125"/>
      <c r="M22" s="125"/>
      <c r="N22" s="123"/>
    </row>
    <row r="23" spans="2:14" ht="21.95" customHeight="1" x14ac:dyDescent="0.2">
      <c r="B23" s="30"/>
      <c r="C23" s="126" t="s">
        <v>34</v>
      </c>
      <c r="D23" s="127"/>
      <c r="E23" s="53"/>
      <c r="F23" s="54"/>
      <c r="G23" s="55"/>
      <c r="H23" s="56"/>
      <c r="I23" s="57"/>
      <c r="J23" s="58"/>
      <c r="K23" s="27"/>
      <c r="L23" s="59"/>
      <c r="M23" s="60"/>
      <c r="N23" s="19"/>
    </row>
    <row r="24" spans="2:14" ht="21.95" customHeight="1" x14ac:dyDescent="0.2">
      <c r="B24" s="30"/>
      <c r="C24" s="51" t="s">
        <v>35</v>
      </c>
      <c r="D24" s="52"/>
      <c r="E24" s="61"/>
      <c r="F24" s="62"/>
      <c r="G24" s="49"/>
      <c r="H24" s="50"/>
      <c r="I24" s="41"/>
      <c r="J24" s="42"/>
      <c r="K24" s="28"/>
      <c r="L24" s="104"/>
      <c r="M24" s="105"/>
      <c r="N24" s="20"/>
    </row>
    <row r="25" spans="2:14" ht="21.95" customHeight="1" x14ac:dyDescent="0.2">
      <c r="B25" s="30" t="s">
        <v>36</v>
      </c>
      <c r="C25" s="110" t="s">
        <v>37</v>
      </c>
      <c r="D25" s="111"/>
      <c r="E25" s="61">
        <v>20</v>
      </c>
      <c r="F25" s="62"/>
      <c r="G25" s="49" t="s">
        <v>20</v>
      </c>
      <c r="H25" s="50"/>
      <c r="I25" s="41">
        <v>0.15</v>
      </c>
      <c r="J25" s="42"/>
      <c r="K25" s="28">
        <v>210</v>
      </c>
      <c r="L25" s="39">
        <f>K25*E25</f>
        <v>4200</v>
      </c>
      <c r="M25" s="40"/>
      <c r="N25" s="20"/>
    </row>
    <row r="26" spans="2:14" ht="21.95" customHeight="1" x14ac:dyDescent="0.2">
      <c r="B26" s="30" t="s">
        <v>40</v>
      </c>
      <c r="C26" s="110" t="s">
        <v>41</v>
      </c>
      <c r="D26" s="111"/>
      <c r="E26" s="61">
        <v>20</v>
      </c>
      <c r="F26" s="62"/>
      <c r="G26" s="49" t="s">
        <v>20</v>
      </c>
      <c r="H26" s="50"/>
      <c r="I26" s="41">
        <v>0.15</v>
      </c>
      <c r="J26" s="42"/>
      <c r="K26" s="28">
        <v>240</v>
      </c>
      <c r="L26" s="39">
        <f>K26*E26</f>
        <v>4800</v>
      </c>
      <c r="M26" s="40"/>
      <c r="N26" s="20"/>
    </row>
    <row r="27" spans="2:14" ht="21.95" customHeight="1" x14ac:dyDescent="0.2">
      <c r="B27" s="30" t="s">
        <v>42</v>
      </c>
      <c r="C27" s="110" t="s">
        <v>43</v>
      </c>
      <c r="D27" s="111"/>
      <c r="E27" s="61">
        <v>30</v>
      </c>
      <c r="F27" s="62"/>
      <c r="G27" s="49" t="s">
        <v>20</v>
      </c>
      <c r="H27" s="50"/>
      <c r="I27" s="41">
        <v>0.15</v>
      </c>
      <c r="J27" s="42"/>
      <c r="K27" s="28">
        <v>220</v>
      </c>
      <c r="L27" s="39">
        <f>K27*E27</f>
        <v>6600</v>
      </c>
      <c r="M27" s="40"/>
      <c r="N27" s="20"/>
    </row>
    <row r="28" spans="2:14" ht="21.95" customHeight="1" x14ac:dyDescent="0.2">
      <c r="B28" s="30" t="s">
        <v>44</v>
      </c>
      <c r="C28" s="110" t="s">
        <v>45</v>
      </c>
      <c r="D28" s="111"/>
      <c r="E28" s="61">
        <v>60</v>
      </c>
      <c r="F28" s="62"/>
      <c r="G28" s="49" t="s">
        <v>20</v>
      </c>
      <c r="H28" s="50"/>
      <c r="I28" s="41">
        <v>0.15</v>
      </c>
      <c r="J28" s="42"/>
      <c r="K28" s="28">
        <v>210</v>
      </c>
      <c r="L28" s="39">
        <f>K28*E28</f>
        <v>12600</v>
      </c>
      <c r="M28" s="40"/>
      <c r="N28" s="20"/>
    </row>
    <row r="29" spans="2:14" ht="21.95" customHeight="1" x14ac:dyDescent="0.2">
      <c r="B29" s="30" t="s">
        <v>47</v>
      </c>
      <c r="C29" s="110" t="s">
        <v>46</v>
      </c>
      <c r="D29" s="111"/>
      <c r="E29" s="61">
        <v>30</v>
      </c>
      <c r="F29" s="62"/>
      <c r="G29" s="49" t="s">
        <v>20</v>
      </c>
      <c r="H29" s="50"/>
      <c r="I29" s="41">
        <v>0.15</v>
      </c>
      <c r="J29" s="42"/>
      <c r="K29" s="28">
        <v>225</v>
      </c>
      <c r="L29" s="39">
        <f>K29*E29</f>
        <v>6750</v>
      </c>
      <c r="M29" s="40"/>
      <c r="N29" s="20"/>
    </row>
    <row r="30" spans="2:14" ht="21.95" customHeight="1" x14ac:dyDescent="0.2">
      <c r="B30" s="30"/>
      <c r="C30" s="110"/>
      <c r="D30" s="111"/>
      <c r="E30" s="61"/>
      <c r="F30" s="62"/>
      <c r="G30" s="49"/>
      <c r="H30" s="50"/>
      <c r="I30" s="35"/>
      <c r="J30" s="36"/>
      <c r="K30" s="28"/>
      <c r="L30" s="39"/>
      <c r="M30" s="40"/>
      <c r="N30" s="20"/>
    </row>
    <row r="31" spans="2:14" ht="21.95" customHeight="1" x14ac:dyDescent="0.2">
      <c r="B31" s="31"/>
      <c r="C31" s="110"/>
      <c r="D31" s="111"/>
      <c r="E31" s="61"/>
      <c r="F31" s="62"/>
      <c r="G31" s="49"/>
      <c r="H31" s="50"/>
      <c r="I31" s="35"/>
      <c r="J31" s="36"/>
      <c r="K31" s="28"/>
      <c r="L31" s="39"/>
      <c r="M31" s="40"/>
      <c r="N31" s="20"/>
    </row>
    <row r="32" spans="2:14" ht="21.95" customHeight="1" x14ac:dyDescent="0.2">
      <c r="B32" s="29"/>
      <c r="C32" s="110"/>
      <c r="D32" s="111"/>
      <c r="E32" s="61"/>
      <c r="F32" s="62"/>
      <c r="G32" s="49"/>
      <c r="H32" s="50"/>
      <c r="I32" s="35"/>
      <c r="J32" s="36"/>
      <c r="K32" s="28"/>
      <c r="L32" s="39"/>
      <c r="M32" s="40"/>
      <c r="N32" s="20"/>
    </row>
    <row r="33" spans="2:20" ht="21.95" customHeight="1" x14ac:dyDescent="0.2">
      <c r="B33" s="24"/>
      <c r="C33" s="63"/>
      <c r="D33" s="64"/>
      <c r="E33" s="47"/>
      <c r="F33" s="48"/>
      <c r="G33" s="69"/>
      <c r="H33" s="44"/>
      <c r="I33" s="43"/>
      <c r="J33" s="44"/>
      <c r="K33" s="22"/>
      <c r="L33" s="33"/>
      <c r="M33" s="34"/>
      <c r="N33" s="20"/>
    </row>
    <row r="34" spans="2:20" ht="21.95" customHeight="1" x14ac:dyDescent="0.2">
      <c r="B34" s="24"/>
      <c r="C34" s="63"/>
      <c r="D34" s="64"/>
      <c r="E34" s="47"/>
      <c r="F34" s="48"/>
      <c r="G34" s="45"/>
      <c r="H34" s="46"/>
      <c r="I34" s="45"/>
      <c r="J34" s="46"/>
      <c r="K34" s="22"/>
      <c r="L34" s="37"/>
      <c r="M34" s="38"/>
      <c r="N34" s="20"/>
    </row>
    <row r="35" spans="2:20" ht="21.95" customHeight="1" x14ac:dyDescent="0.2">
      <c r="B35" s="24"/>
      <c r="C35" s="63"/>
      <c r="D35" s="64"/>
      <c r="E35" s="47"/>
      <c r="F35" s="48"/>
      <c r="G35" s="45"/>
      <c r="H35" s="46"/>
      <c r="I35" s="45"/>
      <c r="J35" s="46"/>
      <c r="K35" s="22"/>
      <c r="L35" s="37"/>
      <c r="M35" s="38"/>
      <c r="N35" s="20"/>
    </row>
    <row r="36" spans="2:20" ht="21.95" customHeight="1" x14ac:dyDescent="0.2">
      <c r="B36" s="24"/>
      <c r="C36" s="63"/>
      <c r="D36" s="64"/>
      <c r="E36" s="47"/>
      <c r="F36" s="48"/>
      <c r="G36" s="45"/>
      <c r="H36" s="46"/>
      <c r="I36" s="45"/>
      <c r="J36" s="46"/>
      <c r="K36" s="22"/>
      <c r="L36" s="37"/>
      <c r="M36" s="38"/>
      <c r="N36" s="20"/>
      <c r="T36">
        <f>34950*15%</f>
        <v>5242.5</v>
      </c>
    </row>
    <row r="37" spans="2:20" ht="21.95" customHeight="1" thickBot="1" x14ac:dyDescent="0.25">
      <c r="B37" s="25"/>
      <c r="C37" s="112"/>
      <c r="D37" s="113"/>
      <c r="E37" s="65"/>
      <c r="F37" s="66"/>
      <c r="G37" s="67"/>
      <c r="H37" s="68"/>
      <c r="I37" s="67"/>
      <c r="J37" s="68"/>
      <c r="K37" s="23"/>
      <c r="L37" s="102"/>
      <c r="M37" s="103"/>
      <c r="N37" s="21"/>
    </row>
    <row r="38" spans="2:20" ht="8.25" customHeight="1" thickBot="1" x14ac:dyDescent="0.25">
      <c r="I38" s="72" t="s">
        <v>48</v>
      </c>
      <c r="J38" s="73"/>
      <c r="K38" s="74"/>
      <c r="L38" s="100">
        <f>SUM(L25:M32)</f>
        <v>34950</v>
      </c>
      <c r="M38" s="101"/>
      <c r="N38" s="83"/>
    </row>
    <row r="39" spans="2:20" ht="12.75" customHeight="1" x14ac:dyDescent="0.2">
      <c r="B39" s="78" t="s">
        <v>2</v>
      </c>
      <c r="C39" s="79"/>
      <c r="D39" s="79" t="s">
        <v>10</v>
      </c>
      <c r="E39" s="79"/>
      <c r="F39" s="79"/>
      <c r="G39" s="99"/>
      <c r="I39" s="75"/>
      <c r="J39" s="76"/>
      <c r="K39" s="77"/>
      <c r="L39" s="85"/>
      <c r="M39" s="86"/>
      <c r="N39" s="84"/>
    </row>
    <row r="40" spans="2:20" ht="6" customHeight="1" x14ac:dyDescent="0.2">
      <c r="B40" s="70" t="s">
        <v>50</v>
      </c>
      <c r="C40" s="71"/>
      <c r="D40" s="81"/>
      <c r="E40" s="81"/>
      <c r="F40" s="81"/>
      <c r="G40" s="82"/>
      <c r="I40" s="75"/>
      <c r="J40" s="76"/>
      <c r="K40" s="77"/>
      <c r="L40" s="85"/>
      <c r="M40" s="86"/>
      <c r="N40" s="84"/>
    </row>
    <row r="41" spans="2:20" ht="12.75" customHeight="1" x14ac:dyDescent="0.2">
      <c r="B41" s="70"/>
      <c r="C41" s="71"/>
      <c r="D41" s="81"/>
      <c r="E41" s="81"/>
      <c r="F41" s="81"/>
      <c r="G41" s="82"/>
      <c r="I41" s="75" t="s">
        <v>49</v>
      </c>
      <c r="J41" s="76"/>
      <c r="K41" s="77"/>
      <c r="L41" s="85">
        <v>5243</v>
      </c>
      <c r="M41" s="86"/>
      <c r="N41" s="84"/>
    </row>
    <row r="42" spans="2:20" ht="12.75" customHeight="1" x14ac:dyDescent="0.2">
      <c r="B42" s="80"/>
      <c r="C42" s="81"/>
      <c r="D42" s="81"/>
      <c r="E42" s="81"/>
      <c r="F42" s="81"/>
      <c r="G42" s="82"/>
      <c r="I42" s="75"/>
      <c r="J42" s="76"/>
      <c r="K42" s="77"/>
      <c r="L42" s="85"/>
      <c r="M42" s="86"/>
      <c r="N42" s="84"/>
    </row>
    <row r="43" spans="2:20" ht="12.75" customHeight="1" x14ac:dyDescent="0.2">
      <c r="B43" s="80"/>
      <c r="C43" s="81"/>
      <c r="D43" s="81"/>
      <c r="E43" s="81"/>
      <c r="F43" s="81"/>
      <c r="G43" s="82"/>
      <c r="I43" s="75" t="s">
        <v>13</v>
      </c>
      <c r="J43" s="76"/>
      <c r="K43" s="77"/>
      <c r="L43" s="85" t="s">
        <v>19</v>
      </c>
      <c r="M43" s="86"/>
      <c r="N43" s="84"/>
    </row>
    <row r="44" spans="2:20" ht="12.75" customHeight="1" x14ac:dyDescent="0.2">
      <c r="B44" s="12" t="s">
        <v>12</v>
      </c>
      <c r="C44" s="26">
        <v>43748</v>
      </c>
      <c r="D44" s="11" t="s">
        <v>11</v>
      </c>
      <c r="E44" s="138" t="s">
        <v>51</v>
      </c>
      <c r="F44" s="138"/>
      <c r="G44" s="139"/>
      <c r="I44" s="75"/>
      <c r="J44" s="76"/>
      <c r="K44" s="77"/>
      <c r="L44" s="85"/>
      <c r="M44" s="86"/>
      <c r="N44" s="84"/>
    </row>
    <row r="45" spans="2:20" ht="12.75" customHeight="1" x14ac:dyDescent="0.2">
      <c r="B45" s="136"/>
      <c r="C45" s="90"/>
      <c r="D45" s="71"/>
      <c r="E45" s="71"/>
      <c r="F45" s="71"/>
      <c r="G45" s="92"/>
      <c r="I45" s="75" t="s">
        <v>14</v>
      </c>
      <c r="J45" s="76"/>
      <c r="K45" s="77"/>
      <c r="L45" s="128">
        <v>34950</v>
      </c>
      <c r="M45" s="129"/>
      <c r="N45" s="84"/>
    </row>
    <row r="46" spans="2:20" ht="12.75" customHeight="1" thickBot="1" x14ac:dyDescent="0.25">
      <c r="B46" s="135"/>
      <c r="C46" s="133"/>
      <c r="D46" s="133"/>
      <c r="E46" s="133"/>
      <c r="F46" s="133"/>
      <c r="G46" s="134"/>
      <c r="I46" s="114"/>
      <c r="J46" s="115"/>
      <c r="K46" s="132"/>
      <c r="L46" s="130"/>
      <c r="M46" s="131"/>
      <c r="N46" s="137"/>
    </row>
    <row r="47" spans="2:20" ht="13.5" thickBot="1" x14ac:dyDescent="0.25"/>
    <row r="48" spans="2:20" x14ac:dyDescent="0.2">
      <c r="B48" s="93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5"/>
    </row>
    <row r="49" spans="2:14" ht="13.5" thickBot="1" x14ac:dyDescent="0.25">
      <c r="B49" s="96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8"/>
    </row>
  </sheetData>
  <mergeCells count="129">
    <mergeCell ref="E21:F22"/>
    <mergeCell ref="G21:H22"/>
    <mergeCell ref="C23:D23"/>
    <mergeCell ref="B48:N49"/>
    <mergeCell ref="L45:M46"/>
    <mergeCell ref="I41:K42"/>
    <mergeCell ref="I43:K44"/>
    <mergeCell ref="I45:K46"/>
    <mergeCell ref="D45:G45"/>
    <mergeCell ref="D46:G46"/>
    <mergeCell ref="B46:C46"/>
    <mergeCell ref="L43:M44"/>
    <mergeCell ref="N43:N44"/>
    <mergeCell ref="B45:C45"/>
    <mergeCell ref="N45:N46"/>
    <mergeCell ref="E44:G44"/>
    <mergeCell ref="B43:C43"/>
    <mergeCell ref="N41:N42"/>
    <mergeCell ref="C29:D29"/>
    <mergeCell ref="C30:D30"/>
    <mergeCell ref="C31:D31"/>
    <mergeCell ref="C32:D32"/>
    <mergeCell ref="C33:D33"/>
    <mergeCell ref="C34:D34"/>
    <mergeCell ref="B12:G12"/>
    <mergeCell ref="B6:G6"/>
    <mergeCell ref="I6:N6"/>
    <mergeCell ref="E16:H16"/>
    <mergeCell ref="K15:M15"/>
    <mergeCell ref="E15:G15"/>
    <mergeCell ref="L38:M40"/>
    <mergeCell ref="L37:M37"/>
    <mergeCell ref="I24:J24"/>
    <mergeCell ref="L24:M24"/>
    <mergeCell ref="D39:G39"/>
    <mergeCell ref="I21:J22"/>
    <mergeCell ref="C25:D25"/>
    <mergeCell ref="C26:D26"/>
    <mergeCell ref="C27:D27"/>
    <mergeCell ref="C21:D22"/>
    <mergeCell ref="C28:D28"/>
    <mergeCell ref="C36:D36"/>
    <mergeCell ref="C37:D37"/>
    <mergeCell ref="B18:C19"/>
    <mergeCell ref="D18:N19"/>
    <mergeCell ref="B21:B22"/>
    <mergeCell ref="K21:K22"/>
    <mergeCell ref="L21:N22"/>
    <mergeCell ref="K3:N3"/>
    <mergeCell ref="D3:G3"/>
    <mergeCell ref="E11:G11"/>
    <mergeCell ref="J11:K11"/>
    <mergeCell ref="M11:N11"/>
    <mergeCell ref="I7:N7"/>
    <mergeCell ref="I8:N8"/>
    <mergeCell ref="B2:N2"/>
    <mergeCell ref="B4:N4"/>
    <mergeCell ref="I9:N9"/>
    <mergeCell ref="I10:N10"/>
    <mergeCell ref="B7:G7"/>
    <mergeCell ref="B8:G8"/>
    <mergeCell ref="B9:G9"/>
    <mergeCell ref="B10:G10"/>
    <mergeCell ref="B40:C41"/>
    <mergeCell ref="I38:K40"/>
    <mergeCell ref="B39:C39"/>
    <mergeCell ref="B42:C42"/>
    <mergeCell ref="D40:G43"/>
    <mergeCell ref="N38:N40"/>
    <mergeCell ref="L41:M42"/>
    <mergeCell ref="G36:H36"/>
    <mergeCell ref="L36:M36"/>
    <mergeCell ref="I36:J36"/>
    <mergeCell ref="C24:D24"/>
    <mergeCell ref="E23:F23"/>
    <mergeCell ref="G23:H23"/>
    <mergeCell ref="I23:J23"/>
    <mergeCell ref="L23:M23"/>
    <mergeCell ref="E24:F24"/>
    <mergeCell ref="G24:H24"/>
    <mergeCell ref="C35:D35"/>
    <mergeCell ref="E37:F37"/>
    <mergeCell ref="G37:H37"/>
    <mergeCell ref="I35:J35"/>
    <mergeCell ref="G32:H32"/>
    <mergeCell ref="G33:H33"/>
    <mergeCell ref="G34:H34"/>
    <mergeCell ref="G35:H35"/>
    <mergeCell ref="I37:J37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G25:H25"/>
    <mergeCell ref="G26:H26"/>
    <mergeCell ref="G27:H27"/>
    <mergeCell ref="G28:H28"/>
    <mergeCell ref="G29:H29"/>
    <mergeCell ref="G30:H30"/>
    <mergeCell ref="G31:H31"/>
    <mergeCell ref="L33:M33"/>
    <mergeCell ref="I32:J32"/>
    <mergeCell ref="L34:M34"/>
    <mergeCell ref="L25:M25"/>
    <mergeCell ref="L26:M26"/>
    <mergeCell ref="L27:M27"/>
    <mergeCell ref="L28:M28"/>
    <mergeCell ref="I31:J31"/>
    <mergeCell ref="L35:M35"/>
    <mergeCell ref="L29:M29"/>
    <mergeCell ref="L30:M30"/>
    <mergeCell ref="L31:M31"/>
    <mergeCell ref="L32:M32"/>
    <mergeCell ref="I28:J28"/>
    <mergeCell ref="I29:J29"/>
    <mergeCell ref="I33:J33"/>
    <mergeCell ref="I34:J34"/>
    <mergeCell ref="I30:J30"/>
    <mergeCell ref="I25:J25"/>
    <mergeCell ref="I26:J26"/>
    <mergeCell ref="I27:J27"/>
  </mergeCells>
  <phoneticPr fontId="0" type="noConversion"/>
  <pageMargins left="0.78740157499999996" right="0.78740157499999996" top="0.984251969" bottom="0.984251969" header="0.4921259845" footer="0.4921259845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 </vt:lpstr>
    </vt:vector>
  </TitlesOfParts>
  <Company>NUOV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Valešová</dc:creator>
  <cp:lastModifiedBy>Valeš Vít</cp:lastModifiedBy>
  <cp:lastPrinted>2002-10-18T08:45:45Z</cp:lastPrinted>
  <dcterms:created xsi:type="dcterms:W3CDTF">2002-09-26T07:38:51Z</dcterms:created>
  <dcterms:modified xsi:type="dcterms:W3CDTF">2019-09-02T13:14:53Z</dcterms:modified>
</cp:coreProperties>
</file>