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10_2019_2020\"/>
    </mc:Choice>
  </mc:AlternateContent>
  <bookViews>
    <workbookView xWindow="0" yWindow="0" windowWidth="25200" windowHeight="11985" tabRatio="500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C19" i="4" l="1"/>
  <c r="D19" i="4"/>
  <c r="E19" i="4"/>
  <c r="F19" i="4"/>
  <c r="G19" i="4"/>
  <c r="B19" i="4"/>
</calcChain>
</file>

<file path=xl/sharedStrings.xml><?xml version="1.0" encoding="utf-8"?>
<sst xmlns="http://schemas.openxmlformats.org/spreadsheetml/2006/main" count="59" uniqueCount="56">
  <si>
    <t>ČR</t>
  </si>
  <si>
    <t>Moravskoslezský</t>
  </si>
  <si>
    <t>Jihočeský</t>
  </si>
  <si>
    <t>Plzeňský</t>
  </si>
  <si>
    <t>Karlovarský</t>
  </si>
  <si>
    <t>Ústecký</t>
  </si>
  <si>
    <t>Liberecký</t>
  </si>
  <si>
    <t>Královéhradecký</t>
  </si>
  <si>
    <t>Jihomoravský</t>
  </si>
  <si>
    <t>Olomoucký</t>
  </si>
  <si>
    <t>Zlínský</t>
  </si>
  <si>
    <r>
      <t xml:space="preserve">Hospodářská zvířata v ČR k 1. 4. 2019
</t>
    </r>
    <r>
      <rPr>
        <sz val="12"/>
        <color rgb="FF000000"/>
        <rFont val="Arial"/>
        <family val="2"/>
        <charset val="238"/>
      </rPr>
      <t>(v tis. ks)</t>
    </r>
  </si>
  <si>
    <t>Skot</t>
  </si>
  <si>
    <t>Prasata</t>
  </si>
  <si>
    <t>Drůbež</t>
  </si>
  <si>
    <t>Pardubický</t>
  </si>
  <si>
    <t>Hl. m. Praha a Středočeský</t>
  </si>
  <si>
    <t>celkem</t>
  </si>
  <si>
    <t>krávy</t>
  </si>
  <si>
    <t>prasnice</t>
  </si>
  <si>
    <t>slepice</t>
  </si>
  <si>
    <t>Zdroj:
Statistická ročenka České republiky, zveřejněná na webu Českého statistického úřadu dne 25. 11. 2019</t>
  </si>
  <si>
    <t>Ovocné stromy a keře
(kusy)</t>
  </si>
  <si>
    <t>Výnos
(kg/1 strom nebo keř)</t>
  </si>
  <si>
    <t>Sklizeň ovoce
(t)</t>
  </si>
  <si>
    <t>Druh</t>
  </si>
  <si>
    <t>Produkce vybraných druhů ovoce v domácnostech v ČR</t>
  </si>
  <si>
    <t>Jablka</t>
  </si>
  <si>
    <t>Hrušky</t>
  </si>
  <si>
    <t>Švestky</t>
  </si>
  <si>
    <t>Třešně</t>
  </si>
  <si>
    <t>Rybíz</t>
  </si>
  <si>
    <t>Plodina</t>
  </si>
  <si>
    <t>Rok</t>
  </si>
  <si>
    <t>Průměr let 2014–2018</t>
  </si>
  <si>
    <t>Poznámka:
Jako rané brambory se vykazují brambory sklizené do 30. 6. Do brambor ostatních patří brambory pozdní konzumní a průmyslové.</t>
  </si>
  <si>
    <t>Brambory rané</t>
  </si>
  <si>
    <t>Brambory ostatní</t>
  </si>
  <si>
    <t>Brambory sadbové</t>
  </si>
  <si>
    <t>Cukrovka technická</t>
  </si>
  <si>
    <t>Krmná řepa</t>
  </si>
  <si>
    <t>Ostatní okopaniny</t>
  </si>
  <si>
    <t>Zvěř</t>
  </si>
  <si>
    <t>Jelení</t>
  </si>
  <si>
    <t>Srnčí</t>
  </si>
  <si>
    <t>Zajíci</t>
  </si>
  <si>
    <t>Bažanti</t>
  </si>
  <si>
    <t>Hmotnost zvěřiny (t)</t>
  </si>
  <si>
    <t>Stav a lov vybraných druhů zvěře v ČR</t>
  </si>
  <si>
    <t>Jarní kmenové stavy (kusy)</t>
  </si>
  <si>
    <t>Kachny</t>
  </si>
  <si>
    <t>Odstřel
(kusy)</t>
  </si>
  <si>
    <r>
      <t xml:space="preserve">Sklizeň okopanin v České republice
</t>
    </r>
    <r>
      <rPr>
        <sz val="12"/>
        <color rgb="FF000000"/>
        <rFont val="Times New Roman"/>
        <family val="1"/>
        <charset val="238"/>
      </rPr>
      <t>(v tis. tun)</t>
    </r>
  </si>
  <si>
    <t>Kraj</t>
  </si>
  <si>
    <t>Poznámka:
U kachny jsou uvedeny údaje za kahnu divokou.</t>
  </si>
  <si>
    <t>Kraj Vysočina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</si>
</sst>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164" formatCode="?,??0.0"/>
    <numFmt numFmtId="165" formatCode="??,???"/>
    <numFmt numFmtId="166" formatCode="?,???"/>
    <numFmt numFmtId="169" formatCode="#,##0_ ;\-#,##0\ "/>
    <numFmt numFmtId="170" formatCode="???"/>
    <numFmt numFmtId="171" formatCode="?0"/>
    <numFmt numFmtId="172" formatCode="?,???,???"/>
    <numFmt numFmtId="173" formatCode="??.00"/>
    <numFmt numFmtId="174" formatCode="???,???"/>
    <numFmt numFmtId="175" formatCode="#,##0.0"/>
    <numFmt numFmtId="176" formatCode="?,???.0"/>
  </numFmts>
  <fonts count="12" x14ac:knownFonts="1">
    <font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</borders>
  <cellStyleXfs count="28">
    <xf numFmtId="0" fontId="0" fillId="0" borderId="0"/>
    <xf numFmtId="0" fontId="2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6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>
      <alignment vertical="top"/>
    </xf>
    <xf numFmtId="5" fontId="6" fillId="0" borderId="0" applyFont="0" applyFill="0" applyBorder="0" applyAlignment="0" applyProtection="0"/>
    <xf numFmtId="0" fontId="6" fillId="0" borderId="0">
      <alignment vertical="top"/>
    </xf>
  </cellStyleXfs>
  <cellXfs count="7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9" fontId="2" fillId="0" borderId="2" xfId="17" applyNumberFormat="1" applyFont="1" applyFill="1" applyBorder="1" applyAlignment="1">
      <alignment horizontal="center" vertical="center"/>
    </xf>
    <xf numFmtId="166" fontId="2" fillId="0" borderId="5" xfId="17" applyNumberFormat="1" applyFont="1" applyFill="1" applyBorder="1" applyAlignment="1">
      <alignment horizontal="center" vertical="center"/>
    </xf>
    <xf numFmtId="166" fontId="2" fillId="0" borderId="3" xfId="17" applyNumberFormat="1" applyFont="1" applyFill="1" applyBorder="1" applyAlignment="1">
      <alignment horizontal="center" vertical="center"/>
    </xf>
    <xf numFmtId="166" fontId="2" fillId="0" borderId="4" xfId="17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70" fontId="2" fillId="0" borderId="5" xfId="17" applyNumberFormat="1" applyFont="1" applyFill="1" applyBorder="1" applyAlignment="1">
      <alignment horizontal="center" vertical="center"/>
    </xf>
    <xf numFmtId="170" fontId="2" fillId="0" borderId="3" xfId="17" applyNumberFormat="1" applyFont="1" applyFill="1" applyBorder="1" applyAlignment="1">
      <alignment horizontal="center" vertical="center"/>
    </xf>
    <xf numFmtId="170" fontId="2" fillId="0" borderId="4" xfId="17" applyNumberFormat="1" applyFont="1" applyFill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165" fontId="2" fillId="0" borderId="5" xfId="17" applyNumberFormat="1" applyFont="1" applyFill="1" applyBorder="1" applyAlignment="1">
      <alignment horizontal="center" vertical="center"/>
    </xf>
    <xf numFmtId="165" fontId="2" fillId="0" borderId="3" xfId="17" applyNumberFormat="1" applyFont="1" applyFill="1" applyBorder="1" applyAlignment="1">
      <alignment horizontal="center" vertical="center"/>
    </xf>
    <xf numFmtId="165" fontId="2" fillId="0" borderId="4" xfId="17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71" fontId="2" fillId="0" borderId="5" xfId="17" applyNumberFormat="1" applyFont="1" applyFill="1" applyBorder="1" applyAlignment="1">
      <alignment horizontal="center" vertical="center"/>
    </xf>
    <xf numFmtId="171" fontId="2" fillId="0" borderId="3" xfId="17" applyNumberFormat="1" applyFont="1" applyFill="1" applyBorder="1" applyAlignment="1">
      <alignment horizontal="center" vertical="center"/>
    </xf>
    <xf numFmtId="171" fontId="2" fillId="0" borderId="4" xfId="17" applyNumberFormat="1" applyFont="1" applyFill="1" applyBorder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3" xfId="0" applyFont="1" applyFill="1" applyBorder="1" applyAlignment="1">
      <alignment horizontal="left" vertical="center" indent="1"/>
    </xf>
    <xf numFmtId="172" fontId="2" fillId="0" borderId="3" xfId="0" applyNumberFormat="1" applyFont="1" applyFill="1" applyBorder="1" applyAlignment="1">
      <alignment horizontal="center" vertical="center"/>
    </xf>
    <xf numFmtId="173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7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172" fontId="2" fillId="0" borderId="1" xfId="0" applyNumberFormat="1" applyFont="1" applyFill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7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3" xfId="25" applyFont="1" applyFill="1" applyBorder="1" applyAlignment="1">
      <alignment horizontal="left" vertical="center" indent="1"/>
    </xf>
    <xf numFmtId="164" fontId="5" fillId="0" borderId="3" xfId="25" applyNumberFormat="1" applyFont="1" applyFill="1" applyBorder="1" applyAlignment="1">
      <alignment horizontal="center" vertical="center"/>
    </xf>
    <xf numFmtId="175" fontId="2" fillId="0" borderId="0" xfId="0" applyNumberFormat="1" applyFont="1" applyFill="1" applyAlignment="1"/>
    <xf numFmtId="175" fontId="2" fillId="0" borderId="3" xfId="0" applyNumberFormat="1" applyFont="1" applyFill="1" applyBorder="1" applyAlignment="1">
      <alignment horizontal="left" vertical="center" indent="1"/>
    </xf>
    <xf numFmtId="175" fontId="2" fillId="0" borderId="1" xfId="0" applyNumberFormat="1" applyFont="1" applyFill="1" applyBorder="1" applyAlignment="1">
      <alignment horizontal="left" vertical="center" indent="1"/>
    </xf>
    <xf numFmtId="1" fontId="2" fillId="0" borderId="4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0" xfId="27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0" borderId="0" xfId="27" applyFont="1" applyFill="1" applyAlignment="1">
      <alignment horizontal="left"/>
    </xf>
    <xf numFmtId="0" fontId="5" fillId="0" borderId="3" xfId="25" applyFont="1" applyFill="1" applyBorder="1" applyAlignment="1">
      <alignment horizontal="center" vertical="center" wrapText="1"/>
    </xf>
    <xf numFmtId="0" fontId="5" fillId="0" borderId="2" xfId="25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75" fontId="2" fillId="0" borderId="3" xfId="0" applyNumberFormat="1" applyFont="1" applyFill="1" applyBorder="1" applyAlignment="1">
      <alignment horizontal="center" vertical="center" wrapText="1"/>
    </xf>
    <xf numFmtId="175" fontId="2" fillId="0" borderId="2" xfId="0" applyNumberFormat="1" applyFont="1" applyFill="1" applyBorder="1" applyAlignment="1">
      <alignment horizontal="center" vertical="center"/>
    </xf>
    <xf numFmtId="175" fontId="2" fillId="0" borderId="7" xfId="0" applyNumberFormat="1" applyFont="1" applyFill="1" applyBorder="1" applyAlignment="1">
      <alignment horizontal="center" vertical="center"/>
    </xf>
    <xf numFmtId="0" fontId="2" fillId="0" borderId="2" xfId="17" applyFont="1" applyFill="1" applyBorder="1" applyAlignment="1">
      <alignment horizontal="center" vertical="center" wrapText="1"/>
    </xf>
    <xf numFmtId="0" fontId="2" fillId="0" borderId="7" xfId="17" applyFont="1" applyFill="1" applyBorder="1" applyAlignment="1">
      <alignment horizontal="center" vertical="center" wrapText="1"/>
    </xf>
    <xf numFmtId="0" fontId="2" fillId="0" borderId="3" xfId="17" applyFont="1" applyFill="1" applyBorder="1" applyAlignment="1">
      <alignment horizontal="center" vertical="center"/>
    </xf>
    <xf numFmtId="0" fontId="5" fillId="0" borderId="1" xfId="25" applyFont="1" applyFill="1" applyBorder="1" applyAlignment="1">
      <alignment horizontal="left" vertical="center" indent="1"/>
    </xf>
    <xf numFmtId="164" fontId="5" fillId="0" borderId="1" xfId="25" applyNumberFormat="1" applyFont="1" applyFill="1" applyBorder="1" applyAlignment="1">
      <alignment horizontal="center" vertical="center"/>
    </xf>
    <xf numFmtId="0" fontId="5" fillId="0" borderId="9" xfId="25" applyFont="1" applyFill="1" applyBorder="1" applyAlignment="1">
      <alignment horizontal="center" vertical="center"/>
    </xf>
    <xf numFmtId="0" fontId="5" fillId="0" borderId="8" xfId="25" applyFont="1" applyFill="1" applyBorder="1" applyAlignment="1">
      <alignment horizontal="center" vertical="center" wrapText="1"/>
    </xf>
    <xf numFmtId="0" fontId="5" fillId="0" borderId="8" xfId="25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5" xfId="17" applyFont="1" applyFill="1" applyBorder="1" applyAlignment="1">
      <alignment horizontal="left" vertical="center" indent="1"/>
    </xf>
    <xf numFmtId="0" fontId="2" fillId="0" borderId="3" xfId="17" applyFont="1" applyFill="1" applyBorder="1" applyAlignment="1">
      <alignment horizontal="left" vertical="center" indent="1"/>
    </xf>
    <xf numFmtId="0" fontId="2" fillId="0" borderId="4" xfId="17" applyFont="1" applyFill="1" applyBorder="1" applyAlignment="1">
      <alignment horizontal="left" vertical="center" indent="1"/>
    </xf>
    <xf numFmtId="0" fontId="2" fillId="0" borderId="1" xfId="17" applyFont="1" applyFill="1" applyBorder="1" applyAlignment="1">
      <alignment horizontal="left" vertical="center" indent="1"/>
    </xf>
  </cellXfs>
  <cellStyles count="28">
    <cellStyle name="Celkem 2" xfId="18"/>
    <cellStyle name="Datum" xfId="19"/>
    <cellStyle name="Finanční0" xfId="20"/>
    <cellStyle name="Měna0" xfId="21"/>
    <cellStyle name="Měna0 2" xfId="26"/>
    <cellStyle name="Normální" xfId="0" builtinId="0"/>
    <cellStyle name="normální 10" xfId="5"/>
    <cellStyle name="Normální 11" xfId="12"/>
    <cellStyle name="Normální 12" xfId="2"/>
    <cellStyle name="Normální 13" xfId="13"/>
    <cellStyle name="Normální 14" xfId="14"/>
    <cellStyle name="Normální 15" xfId="15"/>
    <cellStyle name="Normální 16" xfId="16"/>
    <cellStyle name="Normální 17" xfId="17"/>
    <cellStyle name="Normální 18" xfId="25"/>
    <cellStyle name="Normální 19" xfId="27"/>
    <cellStyle name="normální 2" xfId="4"/>
    <cellStyle name="Normální 3" xfId="3"/>
    <cellStyle name="Normální 4" xfId="6"/>
    <cellStyle name="Normální 5" xfId="7"/>
    <cellStyle name="Normální 6" xfId="8"/>
    <cellStyle name="Normální 7" xfId="9"/>
    <cellStyle name="Normální 8" xfId="10"/>
    <cellStyle name="Normální 9" xfId="11"/>
    <cellStyle name="Pevný" xfId="22"/>
    <cellStyle name="Vysvětlující text" xfId="1" builtinId="53" customBuiltin="1"/>
    <cellStyle name="Záhlaví 1" xfId="23"/>
    <cellStyle name="Záhlaví 2" xfId="2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03" zoomScaleNormal="103" workbookViewId="0">
      <selection sqref="A1:G1"/>
    </sheetView>
  </sheetViews>
  <sheetFormatPr defaultRowHeight="15" x14ac:dyDescent="0.2"/>
  <cols>
    <col min="1" max="1" width="9.5546875" style="1" customWidth="1"/>
    <col min="2" max="3" width="10.44140625" style="1" customWidth="1"/>
    <col min="4" max="5" width="8.88671875" style="1" customWidth="1"/>
    <col min="6" max="6" width="8.44140625" style="1" customWidth="1"/>
    <col min="7" max="1020" width="8.88671875" style="1" customWidth="1"/>
    <col min="1021" max="16384" width="8.88671875" style="1"/>
  </cols>
  <sheetData>
    <row r="1" spans="1:7" ht="17.649999999999999" customHeight="1" x14ac:dyDescent="0.25">
      <c r="A1" s="43" t="s">
        <v>26</v>
      </c>
      <c r="B1" s="43"/>
      <c r="C1" s="43"/>
      <c r="D1" s="43"/>
      <c r="E1" s="43"/>
      <c r="F1" s="43"/>
      <c r="G1" s="43"/>
    </row>
    <row r="4" spans="1:7" s="23" customFormat="1" ht="31.35" customHeight="1" x14ac:dyDescent="0.2">
      <c r="A4" s="48" t="s">
        <v>25</v>
      </c>
      <c r="B4" s="46" t="s">
        <v>22</v>
      </c>
      <c r="C4" s="46"/>
      <c r="D4" s="47" t="s">
        <v>23</v>
      </c>
      <c r="E4" s="47"/>
      <c r="F4" s="46" t="s">
        <v>24</v>
      </c>
      <c r="G4" s="46"/>
    </row>
    <row r="5" spans="1:7" s="23" customFormat="1" ht="31.35" customHeight="1" thickBot="1" x14ac:dyDescent="0.25">
      <c r="A5" s="49"/>
      <c r="B5" s="34">
        <v>2017</v>
      </c>
      <c r="C5" s="34">
        <v>2018</v>
      </c>
      <c r="D5" s="34">
        <v>2017</v>
      </c>
      <c r="E5" s="34">
        <v>2018</v>
      </c>
      <c r="F5" s="34">
        <v>2017</v>
      </c>
      <c r="G5" s="34">
        <v>2018</v>
      </c>
    </row>
    <row r="6" spans="1:7" s="23" customFormat="1" ht="31.35" customHeight="1" thickTop="1" x14ac:dyDescent="0.2">
      <c r="A6" s="29" t="s">
        <v>27</v>
      </c>
      <c r="B6" s="30">
        <v>5349632</v>
      </c>
      <c r="C6" s="30">
        <v>5403128</v>
      </c>
      <c r="D6" s="31">
        <v>12.85</v>
      </c>
      <c r="E6" s="31">
        <v>18.86</v>
      </c>
      <c r="F6" s="32">
        <v>68743</v>
      </c>
      <c r="G6" s="33">
        <v>101903</v>
      </c>
    </row>
    <row r="7" spans="1:7" s="23" customFormat="1" ht="31.35" customHeight="1" x14ac:dyDescent="0.2">
      <c r="A7" s="24" t="s">
        <v>28</v>
      </c>
      <c r="B7" s="25">
        <v>826987</v>
      </c>
      <c r="C7" s="25">
        <v>827566</v>
      </c>
      <c r="D7" s="26">
        <v>8.0500000000000007</v>
      </c>
      <c r="E7" s="26">
        <v>14.56</v>
      </c>
      <c r="F7" s="27">
        <v>6657</v>
      </c>
      <c r="G7" s="28">
        <v>12049</v>
      </c>
    </row>
    <row r="8" spans="1:7" s="23" customFormat="1" ht="31.35" customHeight="1" x14ac:dyDescent="0.2">
      <c r="A8" s="24" t="s">
        <v>29</v>
      </c>
      <c r="B8" s="25">
        <v>1320624</v>
      </c>
      <c r="C8" s="25">
        <v>1312700</v>
      </c>
      <c r="D8" s="26">
        <v>11.96</v>
      </c>
      <c r="E8" s="26">
        <v>19.73</v>
      </c>
      <c r="F8" s="27">
        <v>15795</v>
      </c>
      <c r="G8" s="28">
        <v>25900</v>
      </c>
    </row>
    <row r="9" spans="1:7" s="23" customFormat="1" ht="31.35" customHeight="1" x14ac:dyDescent="0.2">
      <c r="A9" s="24" t="s">
        <v>30</v>
      </c>
      <c r="B9" s="25">
        <v>906064</v>
      </c>
      <c r="C9" s="25">
        <v>904639</v>
      </c>
      <c r="D9" s="26">
        <v>7.63</v>
      </c>
      <c r="E9" s="26">
        <v>8.11</v>
      </c>
      <c r="F9" s="27">
        <v>6913</v>
      </c>
      <c r="G9" s="28">
        <v>7337</v>
      </c>
    </row>
    <row r="10" spans="1:7" s="23" customFormat="1" ht="31.35" customHeight="1" x14ac:dyDescent="0.2">
      <c r="A10" s="24" t="s">
        <v>31</v>
      </c>
      <c r="B10" s="25">
        <v>4594640</v>
      </c>
      <c r="C10" s="25">
        <v>4586321</v>
      </c>
      <c r="D10" s="26">
        <v>1.96</v>
      </c>
      <c r="E10" s="26">
        <v>2.15</v>
      </c>
      <c r="F10" s="27">
        <v>9005</v>
      </c>
      <c r="G10" s="28">
        <v>9861</v>
      </c>
    </row>
    <row r="12" spans="1:7" ht="45.75" customHeight="1" x14ac:dyDescent="0.2">
      <c r="A12" s="44" t="s">
        <v>21</v>
      </c>
      <c r="B12" s="45"/>
      <c r="C12" s="45"/>
      <c r="D12" s="45"/>
      <c r="E12" s="45"/>
      <c r="F12" s="45"/>
      <c r="G12" s="45"/>
    </row>
  </sheetData>
  <mergeCells count="6">
    <mergeCell ref="A1:G1"/>
    <mergeCell ref="A12:G12"/>
    <mergeCell ref="B4:C4"/>
    <mergeCell ref="D4:E4"/>
    <mergeCell ref="F4:G4"/>
    <mergeCell ref="A4:A5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16" sqref="A16:C16"/>
    </sheetView>
  </sheetViews>
  <sheetFormatPr defaultRowHeight="15.75" x14ac:dyDescent="0.25"/>
  <cols>
    <col min="1" max="1" width="17.109375" style="2" customWidth="1"/>
    <col min="2" max="5" width="9.33203125" style="2" customWidth="1"/>
    <col min="6" max="1014" width="13.88671875" style="2" customWidth="1"/>
    <col min="1015" max="16384" width="8.88671875" style="2"/>
  </cols>
  <sheetData>
    <row r="1" spans="1:6" ht="37.9" customHeight="1" x14ac:dyDescent="0.25">
      <c r="A1" s="51" t="s">
        <v>52</v>
      </c>
      <c r="B1" s="51"/>
      <c r="C1" s="51"/>
      <c r="D1" s="51"/>
      <c r="E1" s="51"/>
      <c r="F1" s="51"/>
    </row>
    <row r="4" spans="1:6" ht="24" customHeight="1" x14ac:dyDescent="0.25">
      <c r="A4" s="56" t="s">
        <v>32</v>
      </c>
      <c r="B4" s="57" t="s">
        <v>33</v>
      </c>
      <c r="C4" s="57"/>
      <c r="D4" s="57"/>
      <c r="E4" s="57"/>
      <c r="F4" s="55" t="s">
        <v>34</v>
      </c>
    </row>
    <row r="5" spans="1:6" ht="24" customHeight="1" thickBot="1" x14ac:dyDescent="0.3">
      <c r="A5" s="67"/>
      <c r="B5" s="68">
        <v>2015</v>
      </c>
      <c r="C5" s="68">
        <v>2016</v>
      </c>
      <c r="D5" s="68">
        <v>2017</v>
      </c>
      <c r="E5" s="68">
        <v>2018</v>
      </c>
      <c r="F5" s="69"/>
    </row>
    <row r="6" spans="1:6" ht="24" customHeight="1" thickTop="1" x14ac:dyDescent="0.25">
      <c r="A6" s="65" t="s">
        <v>36</v>
      </c>
      <c r="B6" s="66">
        <v>18.600000000000001</v>
      </c>
      <c r="C6" s="66">
        <v>22.3</v>
      </c>
      <c r="D6" s="66">
        <v>16.2</v>
      </c>
      <c r="E6" s="66">
        <v>23.6</v>
      </c>
      <c r="F6" s="66">
        <v>21.2</v>
      </c>
    </row>
    <row r="7" spans="1:6" ht="24" customHeight="1" x14ac:dyDescent="0.25">
      <c r="A7" s="35" t="s">
        <v>37</v>
      </c>
      <c r="B7" s="36">
        <v>435.3</v>
      </c>
      <c r="C7" s="36">
        <v>607.9</v>
      </c>
      <c r="D7" s="36">
        <v>609.79999999999995</v>
      </c>
      <c r="E7" s="36">
        <v>503</v>
      </c>
      <c r="F7" s="36">
        <v>551.70000000000005</v>
      </c>
    </row>
    <row r="8" spans="1:6" ht="24" customHeight="1" x14ac:dyDescent="0.25">
      <c r="A8" s="35" t="s">
        <v>38</v>
      </c>
      <c r="B8" s="36">
        <v>51</v>
      </c>
      <c r="C8" s="36">
        <v>69.400000000000006</v>
      </c>
      <c r="D8" s="36">
        <v>63</v>
      </c>
      <c r="E8" s="36">
        <v>57</v>
      </c>
      <c r="F8" s="36">
        <v>62</v>
      </c>
    </row>
    <row r="9" spans="1:6" ht="24" customHeight="1" x14ac:dyDescent="0.25">
      <c r="A9" s="35" t="s">
        <v>39</v>
      </c>
      <c r="B9" s="36">
        <v>3421</v>
      </c>
      <c r="C9" s="36">
        <v>4118.3999999999996</v>
      </c>
      <c r="D9" s="36">
        <v>4399.5</v>
      </c>
      <c r="E9" s="36">
        <v>3724.3</v>
      </c>
      <c r="F9" s="36">
        <v>4017.6</v>
      </c>
    </row>
    <row r="10" spans="1:6" ht="24" customHeight="1" x14ac:dyDescent="0.25">
      <c r="A10" s="35" t="s">
        <v>40</v>
      </c>
      <c r="B10" s="36">
        <v>15</v>
      </c>
      <c r="C10" s="36">
        <v>16.100000000000001</v>
      </c>
      <c r="D10" s="36">
        <v>14.3</v>
      </c>
      <c r="E10" s="36">
        <v>17.5</v>
      </c>
      <c r="F10" s="36">
        <v>15.4</v>
      </c>
    </row>
    <row r="11" spans="1:6" ht="24" customHeight="1" x14ac:dyDescent="0.25">
      <c r="A11" s="35" t="s">
        <v>41</v>
      </c>
      <c r="B11" s="36">
        <v>1.1000000000000001</v>
      </c>
      <c r="C11" s="36">
        <v>1.2</v>
      </c>
      <c r="D11" s="36">
        <v>1.6</v>
      </c>
      <c r="E11" s="36">
        <v>3.1</v>
      </c>
      <c r="F11" s="36">
        <v>1.5</v>
      </c>
    </row>
    <row r="13" spans="1:6" ht="46.15" customHeight="1" x14ac:dyDescent="0.25">
      <c r="A13" s="52" t="s">
        <v>35</v>
      </c>
      <c r="B13" s="53"/>
      <c r="C13" s="53"/>
      <c r="D13" s="53"/>
      <c r="E13" s="53"/>
      <c r="F13" s="53"/>
    </row>
    <row r="15" spans="1:6" x14ac:dyDescent="0.25">
      <c r="A15" s="54"/>
      <c r="B15" s="54"/>
      <c r="C15" s="54"/>
    </row>
    <row r="16" spans="1:6" x14ac:dyDescent="0.25">
      <c r="A16" s="50"/>
      <c r="B16" s="50"/>
      <c r="C16" s="50"/>
    </row>
  </sheetData>
  <mergeCells count="7">
    <mergeCell ref="A16:C16"/>
    <mergeCell ref="A1:F1"/>
    <mergeCell ref="A13:F13"/>
    <mergeCell ref="A15:C15"/>
    <mergeCell ref="F4:F5"/>
    <mergeCell ref="A4:A5"/>
    <mergeCell ref="B4:E4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D17" sqref="D17"/>
    </sheetView>
  </sheetViews>
  <sheetFormatPr defaultRowHeight="15" x14ac:dyDescent="0.2"/>
  <cols>
    <col min="1" max="1" width="9.5546875" style="1" customWidth="1"/>
    <col min="2" max="5" width="8.21875" style="1" customWidth="1"/>
    <col min="6" max="7" width="8" style="1" customWidth="1"/>
    <col min="8" max="1002" width="8.88671875" style="1" customWidth="1"/>
    <col min="1003" max="16384" width="8.88671875" style="1"/>
  </cols>
  <sheetData>
    <row r="1" spans="1:7" ht="21.4" customHeight="1" x14ac:dyDescent="0.25">
      <c r="A1" s="43" t="s">
        <v>48</v>
      </c>
      <c r="B1" s="58"/>
      <c r="C1" s="58"/>
      <c r="D1" s="58"/>
      <c r="E1" s="58"/>
      <c r="F1" s="58"/>
      <c r="G1" s="58"/>
    </row>
    <row r="4" spans="1:7" s="23" customFormat="1" ht="33.4" customHeight="1" x14ac:dyDescent="0.2">
      <c r="A4" s="60" t="s">
        <v>42</v>
      </c>
      <c r="B4" s="59" t="s">
        <v>49</v>
      </c>
      <c r="C4" s="59"/>
      <c r="D4" s="59" t="s">
        <v>51</v>
      </c>
      <c r="E4" s="59"/>
      <c r="F4" s="59" t="s">
        <v>47</v>
      </c>
      <c r="G4" s="59"/>
    </row>
    <row r="5" spans="1:7" s="23" customFormat="1" ht="33.4" customHeight="1" thickBot="1" x14ac:dyDescent="0.25">
      <c r="A5" s="61"/>
      <c r="B5" s="40">
        <v>2017</v>
      </c>
      <c r="C5" s="40">
        <v>2018</v>
      </c>
      <c r="D5" s="40">
        <v>2017</v>
      </c>
      <c r="E5" s="40">
        <v>2018</v>
      </c>
      <c r="F5" s="40">
        <v>2017</v>
      </c>
      <c r="G5" s="40">
        <v>2018</v>
      </c>
    </row>
    <row r="6" spans="1:7" s="23" customFormat="1" ht="33.4" customHeight="1" x14ac:dyDescent="0.2">
      <c r="A6" s="39" t="s">
        <v>43</v>
      </c>
      <c r="B6" s="33">
        <v>29789</v>
      </c>
      <c r="C6" s="33">
        <v>30289</v>
      </c>
      <c r="D6" s="33">
        <v>27878</v>
      </c>
      <c r="E6" s="33">
        <v>28287</v>
      </c>
      <c r="F6" s="41">
        <v>2090.9</v>
      </c>
      <c r="G6" s="41">
        <v>2121.5</v>
      </c>
    </row>
    <row r="7" spans="1:7" s="23" customFormat="1" ht="33.4" customHeight="1" x14ac:dyDescent="0.2">
      <c r="A7" s="38" t="s">
        <v>44</v>
      </c>
      <c r="B7" s="28">
        <v>298852</v>
      </c>
      <c r="C7" s="28">
        <v>293283</v>
      </c>
      <c r="D7" s="28">
        <v>103455</v>
      </c>
      <c r="E7" s="28">
        <v>102229</v>
      </c>
      <c r="F7" s="42">
        <v>1551.8</v>
      </c>
      <c r="G7" s="42">
        <v>1533.4</v>
      </c>
    </row>
    <row r="8" spans="1:7" s="23" customFormat="1" ht="33.4" customHeight="1" x14ac:dyDescent="0.2">
      <c r="A8" s="38" t="s">
        <v>45</v>
      </c>
      <c r="B8" s="28">
        <v>229545</v>
      </c>
      <c r="C8" s="28">
        <v>238310</v>
      </c>
      <c r="D8" s="28">
        <v>26729</v>
      </c>
      <c r="E8" s="28">
        <v>28941</v>
      </c>
      <c r="F8" s="42">
        <v>80.2</v>
      </c>
      <c r="G8" s="42">
        <v>86.8</v>
      </c>
    </row>
    <row r="9" spans="1:7" s="23" customFormat="1" ht="33.4" customHeight="1" x14ac:dyDescent="0.2">
      <c r="A9" s="38" t="s">
        <v>50</v>
      </c>
      <c r="B9" s="28">
        <v>107398</v>
      </c>
      <c r="C9" s="28">
        <v>115168</v>
      </c>
      <c r="D9" s="28">
        <v>238511</v>
      </c>
      <c r="E9" s="28">
        <v>238346</v>
      </c>
      <c r="F9" s="42">
        <v>190.8</v>
      </c>
      <c r="G9" s="42">
        <v>190.7</v>
      </c>
    </row>
    <row r="10" spans="1:7" s="23" customFormat="1" ht="33.4" customHeight="1" x14ac:dyDescent="0.2">
      <c r="A10" s="38" t="s">
        <v>46</v>
      </c>
      <c r="B10" s="28">
        <v>179522</v>
      </c>
      <c r="C10" s="28">
        <v>176238</v>
      </c>
      <c r="D10" s="28">
        <v>451457</v>
      </c>
      <c r="E10" s="28">
        <v>458776</v>
      </c>
      <c r="F10" s="42">
        <v>451.5</v>
      </c>
      <c r="G10" s="42">
        <v>458.8</v>
      </c>
    </row>
    <row r="11" spans="1:7" x14ac:dyDescent="0.2">
      <c r="A11" s="37"/>
      <c r="B11" s="37"/>
      <c r="C11" s="37"/>
    </row>
    <row r="12" spans="1:7" ht="44.25" customHeight="1" x14ac:dyDescent="0.2">
      <c r="A12" s="70" t="s">
        <v>54</v>
      </c>
      <c r="B12" s="71"/>
      <c r="C12" s="71"/>
      <c r="D12" s="71"/>
      <c r="E12" s="71"/>
      <c r="F12" s="71"/>
      <c r="G12" s="71"/>
    </row>
  </sheetData>
  <mergeCells count="6">
    <mergeCell ref="A1:G1"/>
    <mergeCell ref="A12:G12"/>
    <mergeCell ref="B4:C4"/>
    <mergeCell ref="D4:E4"/>
    <mergeCell ref="F4:G4"/>
    <mergeCell ref="A4:A5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K15" sqref="K15"/>
    </sheetView>
  </sheetViews>
  <sheetFormatPr defaultRowHeight="17.850000000000001" customHeight="1" x14ac:dyDescent="0.2"/>
  <cols>
    <col min="1" max="1" width="24.5546875" style="1" customWidth="1"/>
    <col min="2" max="2" width="6.21875" style="1" customWidth="1"/>
    <col min="3" max="3" width="6.21875" style="3" customWidth="1"/>
    <col min="4" max="7" width="8" style="1" customWidth="1"/>
    <col min="8" max="996" width="8.88671875" style="1" customWidth="1"/>
    <col min="997" max="16384" width="8.88671875" style="1"/>
  </cols>
  <sheetData>
    <row r="1" spans="1:7" ht="36.4" customHeight="1" x14ac:dyDescent="0.25">
      <c r="A1" s="43" t="s">
        <v>11</v>
      </c>
      <c r="B1" s="43"/>
      <c r="C1" s="43"/>
      <c r="D1" s="43"/>
      <c r="E1" s="43"/>
      <c r="F1" s="43"/>
      <c r="G1" s="43"/>
    </row>
    <row r="4" spans="1:7" ht="22.5" customHeight="1" x14ac:dyDescent="0.2">
      <c r="A4" s="62" t="s">
        <v>53</v>
      </c>
      <c r="B4" s="64" t="s">
        <v>12</v>
      </c>
      <c r="C4" s="64"/>
      <c r="D4" s="64" t="s">
        <v>13</v>
      </c>
      <c r="E4" s="64"/>
      <c r="F4" s="64" t="s">
        <v>14</v>
      </c>
      <c r="G4" s="64"/>
    </row>
    <row r="5" spans="1:7" ht="22.5" customHeight="1" thickBot="1" x14ac:dyDescent="0.25">
      <c r="A5" s="63"/>
      <c r="B5" s="6" t="s">
        <v>17</v>
      </c>
      <c r="C5" s="6" t="s">
        <v>18</v>
      </c>
      <c r="D5" s="6" t="s">
        <v>17</v>
      </c>
      <c r="E5" s="6" t="s">
        <v>19</v>
      </c>
      <c r="F5" s="6" t="s">
        <v>17</v>
      </c>
      <c r="G5" s="6" t="s">
        <v>20</v>
      </c>
    </row>
    <row r="6" spans="1:7" ht="22.5" customHeight="1" x14ac:dyDescent="0.2">
      <c r="A6" s="73" t="s">
        <v>16</v>
      </c>
      <c r="B6" s="7">
        <v>150</v>
      </c>
      <c r="C6" s="11">
        <v>60</v>
      </c>
      <c r="D6" s="7">
        <v>320</v>
      </c>
      <c r="E6" s="19">
        <v>19</v>
      </c>
      <c r="F6" s="15">
        <v>5254</v>
      </c>
      <c r="G6" s="7">
        <v>1932</v>
      </c>
    </row>
    <row r="7" spans="1:7" ht="22.5" customHeight="1" x14ac:dyDescent="0.2">
      <c r="A7" s="74" t="s">
        <v>2</v>
      </c>
      <c r="B7" s="8">
        <v>222</v>
      </c>
      <c r="C7" s="12">
        <v>92</v>
      </c>
      <c r="D7" s="8">
        <v>94</v>
      </c>
      <c r="E7" s="20">
        <v>7</v>
      </c>
      <c r="F7" s="16">
        <v>2253</v>
      </c>
      <c r="G7" s="8">
        <v>337</v>
      </c>
    </row>
    <row r="8" spans="1:7" ht="22.5" customHeight="1" x14ac:dyDescent="0.2">
      <c r="A8" s="74" t="s">
        <v>3</v>
      </c>
      <c r="B8" s="8">
        <v>165</v>
      </c>
      <c r="C8" s="12">
        <v>71</v>
      </c>
      <c r="D8" s="8">
        <v>118</v>
      </c>
      <c r="E8" s="20">
        <v>7</v>
      </c>
      <c r="F8" s="16">
        <v>2136</v>
      </c>
      <c r="G8" s="8">
        <v>647</v>
      </c>
    </row>
    <row r="9" spans="1:7" ht="22.5" customHeight="1" x14ac:dyDescent="0.2">
      <c r="A9" s="74" t="s">
        <v>4</v>
      </c>
      <c r="B9" s="8">
        <v>44</v>
      </c>
      <c r="C9" s="12">
        <v>21</v>
      </c>
      <c r="D9" s="8">
        <v>16</v>
      </c>
      <c r="E9" s="20">
        <v>0</v>
      </c>
      <c r="F9" s="16">
        <v>249</v>
      </c>
      <c r="G9" s="8">
        <v>129</v>
      </c>
    </row>
    <row r="10" spans="1:7" ht="22.5" customHeight="1" x14ac:dyDescent="0.2">
      <c r="A10" s="74" t="s">
        <v>5</v>
      </c>
      <c r="B10" s="8">
        <v>43</v>
      </c>
      <c r="C10" s="12">
        <v>18</v>
      </c>
      <c r="D10" s="8">
        <v>117</v>
      </c>
      <c r="E10" s="20">
        <v>7</v>
      </c>
      <c r="F10" s="16">
        <v>374</v>
      </c>
      <c r="G10" s="8">
        <v>11</v>
      </c>
    </row>
    <row r="11" spans="1:7" ht="22.5" customHeight="1" x14ac:dyDescent="0.2">
      <c r="A11" s="74" t="s">
        <v>6</v>
      </c>
      <c r="B11" s="8">
        <v>49</v>
      </c>
      <c r="C11" s="12">
        <v>21</v>
      </c>
      <c r="D11" s="8">
        <v>17</v>
      </c>
      <c r="E11" s="20">
        <v>1</v>
      </c>
      <c r="F11" s="16">
        <v>80</v>
      </c>
      <c r="G11" s="8">
        <v>3</v>
      </c>
    </row>
    <row r="12" spans="1:7" ht="22.5" customHeight="1" x14ac:dyDescent="0.2">
      <c r="A12" s="74" t="s">
        <v>7</v>
      </c>
      <c r="B12" s="8">
        <v>102</v>
      </c>
      <c r="C12" s="12">
        <v>41</v>
      </c>
      <c r="D12" s="8">
        <v>65</v>
      </c>
      <c r="E12" s="20">
        <v>4</v>
      </c>
      <c r="F12" s="16">
        <v>2777</v>
      </c>
      <c r="G12" s="8">
        <v>1878</v>
      </c>
    </row>
    <row r="13" spans="1:7" ht="22.5" customHeight="1" x14ac:dyDescent="0.2">
      <c r="A13" s="74" t="s">
        <v>15</v>
      </c>
      <c r="B13" s="8">
        <v>116</v>
      </c>
      <c r="C13" s="12">
        <v>46</v>
      </c>
      <c r="D13" s="8">
        <v>166</v>
      </c>
      <c r="E13" s="20">
        <v>9</v>
      </c>
      <c r="F13" s="16">
        <v>3779</v>
      </c>
      <c r="G13" s="8">
        <v>1203</v>
      </c>
    </row>
    <row r="14" spans="1:7" ht="22.5" customHeight="1" x14ac:dyDescent="0.2">
      <c r="A14" s="74" t="s">
        <v>55</v>
      </c>
      <c r="B14" s="8">
        <v>220</v>
      </c>
      <c r="C14" s="12">
        <v>88</v>
      </c>
      <c r="D14" s="8">
        <v>312</v>
      </c>
      <c r="E14" s="20">
        <v>18</v>
      </c>
      <c r="F14" s="16">
        <v>397</v>
      </c>
      <c r="G14" s="8">
        <v>62</v>
      </c>
    </row>
    <row r="15" spans="1:7" ht="22.5" customHeight="1" x14ac:dyDescent="0.2">
      <c r="A15" s="74" t="s">
        <v>8</v>
      </c>
      <c r="B15" s="8">
        <v>66</v>
      </c>
      <c r="C15" s="12">
        <v>26</v>
      </c>
      <c r="D15" s="8">
        <v>136</v>
      </c>
      <c r="E15" s="20">
        <v>7</v>
      </c>
      <c r="F15" s="16">
        <v>3667</v>
      </c>
      <c r="G15" s="8">
        <v>697</v>
      </c>
    </row>
    <row r="16" spans="1:7" ht="22.5" customHeight="1" x14ac:dyDescent="0.2">
      <c r="A16" s="74" t="s">
        <v>9</v>
      </c>
      <c r="B16" s="8">
        <v>93</v>
      </c>
      <c r="C16" s="12">
        <v>40</v>
      </c>
      <c r="D16" s="8">
        <v>74</v>
      </c>
      <c r="E16" s="20">
        <v>4</v>
      </c>
      <c r="F16" s="16">
        <v>438</v>
      </c>
      <c r="G16" s="8">
        <v>129</v>
      </c>
    </row>
    <row r="17" spans="1:7" ht="22.5" customHeight="1" x14ac:dyDescent="0.2">
      <c r="A17" s="74" t="s">
        <v>10</v>
      </c>
      <c r="B17" s="8">
        <v>64</v>
      </c>
      <c r="C17" s="12">
        <v>28</v>
      </c>
      <c r="D17" s="8">
        <v>75</v>
      </c>
      <c r="E17" s="20">
        <v>5</v>
      </c>
      <c r="F17" s="16">
        <v>619</v>
      </c>
      <c r="G17" s="8">
        <v>130</v>
      </c>
    </row>
    <row r="18" spans="1:7" ht="22.5" customHeight="1" thickBot="1" x14ac:dyDescent="0.25">
      <c r="A18" s="75" t="s">
        <v>1</v>
      </c>
      <c r="B18" s="9">
        <v>86.123000000000005</v>
      </c>
      <c r="C18" s="13">
        <v>39</v>
      </c>
      <c r="D18" s="9">
        <v>33</v>
      </c>
      <c r="E18" s="21">
        <v>2</v>
      </c>
      <c r="F18" s="17">
        <v>957</v>
      </c>
      <c r="G18" s="9">
        <v>426</v>
      </c>
    </row>
    <row r="19" spans="1:7" ht="22.5" customHeight="1" x14ac:dyDescent="0.2">
      <c r="A19" s="76" t="s">
        <v>0</v>
      </c>
      <c r="B19" s="10">
        <f>SUM(B6:B18)</f>
        <v>1420.123</v>
      </c>
      <c r="C19" s="14">
        <f t="shared" ref="C19:G19" si="0">SUM(C6:C18)</f>
        <v>591</v>
      </c>
      <c r="D19" s="10">
        <f t="shared" si="0"/>
        <v>1543</v>
      </c>
      <c r="E19" s="22">
        <f t="shared" si="0"/>
        <v>90</v>
      </c>
      <c r="F19" s="18">
        <f t="shared" si="0"/>
        <v>22980</v>
      </c>
      <c r="G19" s="10">
        <f t="shared" si="0"/>
        <v>7584</v>
      </c>
    </row>
    <row r="20" spans="1:7" ht="17.850000000000001" customHeight="1" x14ac:dyDescent="0.2">
      <c r="A20" s="4"/>
      <c r="B20" s="4"/>
      <c r="C20" s="5"/>
      <c r="D20" s="4"/>
      <c r="E20" s="4"/>
      <c r="F20" s="4"/>
      <c r="G20" s="4"/>
    </row>
    <row r="21" spans="1:7" ht="54" customHeight="1" x14ac:dyDescent="0.2">
      <c r="A21" s="70" t="s">
        <v>21</v>
      </c>
      <c r="B21" s="72"/>
      <c r="C21" s="72"/>
      <c r="D21" s="72"/>
      <c r="E21" s="72"/>
      <c r="F21" s="72"/>
      <c r="G21" s="72"/>
    </row>
  </sheetData>
  <mergeCells count="6">
    <mergeCell ref="A1:G1"/>
    <mergeCell ref="A4:A5"/>
    <mergeCell ref="B4:C4"/>
    <mergeCell ref="A21:G21"/>
    <mergeCell ref="D4:E4"/>
    <mergeCell ref="F4:G4"/>
  </mergeCells>
  <printOptions horizontalCentered="1" verticalCentered="1"/>
  <pageMargins left="0.78749999999999998" right="0.78749999999999998" top="0.78749999999999998" bottom="1.5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Konůpek</dc:creator>
  <dc:description/>
  <cp:lastModifiedBy>Valeš Vít</cp:lastModifiedBy>
  <cp:revision>1</cp:revision>
  <cp:lastPrinted>2020-04-27T15:30:27Z</cp:lastPrinted>
  <dcterms:created xsi:type="dcterms:W3CDTF">2019-06-07T08:39:43Z</dcterms:created>
  <dcterms:modified xsi:type="dcterms:W3CDTF">2020-04-27T15:31:57Z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